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1\Desktop\"/>
    </mc:Choice>
  </mc:AlternateContent>
  <bookViews>
    <workbookView xWindow="0" yWindow="0" windowWidth="28800" windowHeight="12285"/>
  </bookViews>
  <sheets>
    <sheet name="예산총칙" sheetId="9" r:id="rId1"/>
    <sheet name="1.예산편성사유" sheetId="11" r:id="rId2"/>
    <sheet name="2.추경세입세출총괄표" sheetId="3" r:id="rId3"/>
    <sheet name="3.추경세입내역서" sheetId="5" r:id="rId4"/>
    <sheet name="4.추경세출내역서" sheetId="2" r:id="rId5"/>
  </sheets>
  <definedNames>
    <definedName name="_xlnm.Print_Area" localSheetId="2">'2.추경세입세출총괄표'!$A$1:$J$34</definedName>
    <definedName name="_xlnm.Print_Area" localSheetId="3">'3.추경세입내역서'!$A$1:$Q$24</definedName>
    <definedName name="_xlnm.Print_Area" localSheetId="4">'4.추경세출내역서'!$A$1:$Q$52</definedName>
    <definedName name="_xlnm.Print_Area" localSheetId="0">예산총칙!$B$2:$G$31</definedName>
    <definedName name="_xlnm.Print_Titles" localSheetId="3">'3.추경세입내역서'!$1:$4</definedName>
    <definedName name="_xlnm.Print_Titles" localSheetId="4">'4.추경세출내역서'!$1:$5</definedName>
    <definedName name="경상보조금" localSheetId="0">#REF!</definedName>
    <definedName name="경상보조금">#REF!</definedName>
    <definedName name="국고보조금" localSheetId="0">#REF!</definedName>
    <definedName name="국고보조금">#REF!</definedName>
    <definedName name="기타보조금" localSheetId="0">#REF!</definedName>
    <definedName name="기타보조금">#REF!</definedName>
    <definedName name="법인전입금" localSheetId="0">#REF!</definedName>
    <definedName name="법인전입금">#REF!</definedName>
    <definedName name="보조금" localSheetId="0">#REF!</definedName>
    <definedName name="보조금">#REF!</definedName>
    <definedName name="사업수입" localSheetId="0">#REF!</definedName>
    <definedName name="사업수입">#REF!</definedName>
    <definedName name="사용자부담금" localSheetId="0">#REF!</definedName>
    <definedName name="사용자부담금">#REF!</definedName>
    <definedName name="시군구보조금" localSheetId="0">#REF!</definedName>
    <definedName name="시군구보조금">#REF!</definedName>
    <definedName name="시도보조금" localSheetId="0">#REF!</definedName>
    <definedName name="시도보조금">#REF!</definedName>
    <definedName name="ㅇ">#REF!</definedName>
    <definedName name="ㅇㅇ">#REF!</definedName>
    <definedName name="ㅇㅇㅇㅇㅇㅇㅇㅇ">#REF!</definedName>
    <definedName name="이월금" localSheetId="0">#REF!</definedName>
    <definedName name="이월금">#REF!</definedName>
    <definedName name="자본보조금" localSheetId="0">#REF!</definedName>
    <definedName name="자본보조금">#REF!</definedName>
    <definedName name="자체수입" localSheetId="0">#REF!</definedName>
    <definedName name="자체수입">#REF!</definedName>
    <definedName name="잡수입" localSheetId="0">#REF!</definedName>
    <definedName name="잡수입">#REF!</definedName>
    <definedName name="추경세입" localSheetId="1">#REF!</definedName>
    <definedName name="추경세입" localSheetId="3">#REF!</definedName>
    <definedName name="추경세입" localSheetId="4">#REF!</definedName>
    <definedName name="추경세입">#REF!</definedName>
    <definedName name="추경세출" localSheetId="1">#REF!</definedName>
    <definedName name="추경세출" localSheetId="3">#REF!</definedName>
    <definedName name="추경세출" localSheetId="4">'4.추경세출내역서'!$E$4:$E$52</definedName>
    <definedName name="추경세출">#REF!</definedName>
    <definedName name="후원금" localSheetId="0">#REF!</definedName>
    <definedName name="후원금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9" l="1"/>
  <c r="D19" i="9" l="1"/>
  <c r="D28" i="9"/>
  <c r="D16" i="9"/>
  <c r="D26" i="9" l="1"/>
  <c r="D29" i="9"/>
  <c r="D15" i="9"/>
  <c r="D27" i="9" l="1"/>
  <c r="D25" i="9" l="1"/>
  <c r="D24" i="9"/>
  <c r="D30" i="9"/>
  <c r="D23" i="9"/>
  <c r="D7" i="9" l="1"/>
  <c r="D17" i="9" l="1"/>
  <c r="D6" i="9" l="1"/>
</calcChain>
</file>

<file path=xl/sharedStrings.xml><?xml version="1.0" encoding="utf-8"?>
<sst xmlns="http://schemas.openxmlformats.org/spreadsheetml/2006/main" count="333" uniqueCount="220">
  <si>
    <t>=</t>
  </si>
  <si>
    <t>=</t>
    <phoneticPr fontId="4" type="noConversion"/>
  </si>
  <si>
    <t>회</t>
    <phoneticPr fontId="4" type="noConversion"/>
  </si>
  <si>
    <t>×</t>
    <phoneticPr fontId="4" type="noConversion"/>
  </si>
  <si>
    <t>월</t>
    <phoneticPr fontId="4" type="noConversion"/>
  </si>
  <si>
    <t>명</t>
    <phoneticPr fontId="4" type="noConversion"/>
  </si>
  <si>
    <t>국시비보조금</t>
    <phoneticPr fontId="4" type="noConversion"/>
  </si>
  <si>
    <t>%</t>
    <phoneticPr fontId="4" type="noConversion"/>
  </si>
  <si>
    <t>금액ⓑ-ⓐ</t>
    <phoneticPr fontId="4" type="noConversion"/>
  </si>
  <si>
    <t>항</t>
    <phoneticPr fontId="4" type="noConversion"/>
  </si>
  <si>
    <t>관</t>
    <phoneticPr fontId="4" type="noConversion"/>
  </si>
  <si>
    <t>(단위: 원)</t>
    <phoneticPr fontId="4" type="noConversion"/>
  </si>
  <si>
    <t>=</t>
    <phoneticPr fontId="4" type="noConversion"/>
  </si>
  <si>
    <t>차기이월금</t>
    <phoneticPr fontId="4" type="noConversion"/>
  </si>
  <si>
    <t>차기이월금</t>
    <phoneticPr fontId="4" type="noConversion"/>
  </si>
  <si>
    <t>보조금반환금</t>
    <phoneticPr fontId="4" type="noConversion"/>
  </si>
  <si>
    <t>반환금</t>
    <phoneticPr fontId="4" type="noConversion"/>
  </si>
  <si>
    <t>예비비</t>
    <phoneticPr fontId="4" type="noConversion"/>
  </si>
  <si>
    <t>예비비 및 기타</t>
    <phoneticPr fontId="4" type="noConversion"/>
  </si>
  <si>
    <t>잡지출</t>
    <phoneticPr fontId="4" type="noConversion"/>
  </si>
  <si>
    <t>잡지출</t>
    <phoneticPr fontId="4" type="noConversion"/>
  </si>
  <si>
    <t>신학기교육지원사업</t>
    <phoneticPr fontId="4" type="noConversion"/>
  </si>
  <si>
    <t>월</t>
    <phoneticPr fontId="4" type="noConversion"/>
  </si>
  <si>
    <t>×</t>
    <phoneticPr fontId="4" type="noConversion"/>
  </si>
  <si>
    <t>년</t>
    <phoneticPr fontId="4" type="noConversion"/>
  </si>
  <si>
    <t>홈케어플래너서포터즈</t>
    <phoneticPr fontId="4" type="noConversion"/>
  </si>
  <si>
    <t>심리치료지원사업</t>
    <phoneticPr fontId="4" type="noConversion"/>
  </si>
  <si>
    <t>직원역량강화</t>
    <phoneticPr fontId="4" type="noConversion"/>
  </si>
  <si>
    <t>×</t>
  </si>
  <si>
    <t>예방홍보사업</t>
    <phoneticPr fontId="4" type="noConversion"/>
  </si>
  <si>
    <t>예방교육사업</t>
    <phoneticPr fontId="4" type="noConversion"/>
  </si>
  <si>
    <t>아동보호기본사업</t>
    <phoneticPr fontId="4" type="noConversion"/>
  </si>
  <si>
    <t>사업비</t>
    <phoneticPr fontId="4" type="noConversion"/>
  </si>
  <si>
    <t>시설장비유지비</t>
    <phoneticPr fontId="4" type="noConversion"/>
  </si>
  <si>
    <t>자산취득비</t>
    <phoneticPr fontId="4" type="noConversion"/>
  </si>
  <si>
    <t>시설비</t>
    <phoneticPr fontId="4" type="noConversion"/>
  </si>
  <si>
    <t>재산조성비</t>
    <phoneticPr fontId="4" type="noConversion"/>
  </si>
  <si>
    <t>기타운영비</t>
    <phoneticPr fontId="4" type="noConversion"/>
  </si>
  <si>
    <t>차량비</t>
    <phoneticPr fontId="4" type="noConversion"/>
  </si>
  <si>
    <t>제세공과금</t>
    <phoneticPr fontId="4" type="noConversion"/>
  </si>
  <si>
    <t>제세공과금</t>
    <phoneticPr fontId="4" type="noConversion"/>
  </si>
  <si>
    <t>공공요금</t>
    <phoneticPr fontId="4" type="noConversion"/>
  </si>
  <si>
    <t>수용비및수수료</t>
    <phoneticPr fontId="4" type="noConversion"/>
  </si>
  <si>
    <t>수용비 및 수수료</t>
    <phoneticPr fontId="4" type="noConversion"/>
  </si>
  <si>
    <t>여비</t>
    <phoneticPr fontId="4" type="noConversion"/>
  </si>
  <si>
    <t>운영비</t>
    <phoneticPr fontId="4" type="noConversion"/>
  </si>
  <si>
    <t>회의비</t>
    <phoneticPr fontId="4" type="noConversion"/>
  </si>
  <si>
    <t>기관운영비</t>
    <phoneticPr fontId="4" type="noConversion"/>
  </si>
  <si>
    <t>업무추진비</t>
    <phoneticPr fontId="4" type="noConversion"/>
  </si>
  <si>
    <t>기타후생경비</t>
    <phoneticPr fontId="4" type="noConversion"/>
  </si>
  <si>
    <t>국민연금4.5%/건강보험3.43%/장기요양11.52%/고용보험1.3%/산재0.91%</t>
    <phoneticPr fontId="4" type="noConversion"/>
  </si>
  <si>
    <t>사회보험부담금</t>
    <phoneticPr fontId="4" type="noConversion"/>
  </si>
  <si>
    <t>퇴직금및적립금</t>
    <phoneticPr fontId="4" type="noConversion"/>
  </si>
  <si>
    <t>제수당</t>
    <phoneticPr fontId="4" type="noConversion"/>
  </si>
  <si>
    <t>급여</t>
    <phoneticPr fontId="4" type="noConversion"/>
  </si>
  <si>
    <t>인건비</t>
    <phoneticPr fontId="4" type="noConversion"/>
  </si>
  <si>
    <t>사무비</t>
    <phoneticPr fontId="4" type="noConversion"/>
  </si>
  <si>
    <t>합 계</t>
    <phoneticPr fontId="4" type="noConversion"/>
  </si>
  <si>
    <t>%</t>
    <phoneticPr fontId="4" type="noConversion"/>
  </si>
  <si>
    <t>목</t>
    <phoneticPr fontId="4" type="noConversion"/>
  </si>
  <si>
    <t>(단위= 천원,%)</t>
    <phoneticPr fontId="4" type="noConversion"/>
  </si>
  <si>
    <t>대전서부아동보호전문기관</t>
    <phoneticPr fontId="4" type="noConversion"/>
  </si>
  <si>
    <t>(단위= 천원,%)</t>
    <phoneticPr fontId="4" type="noConversion"/>
  </si>
  <si>
    <t>관/항/목</t>
    <phoneticPr fontId="4" type="noConversion"/>
  </si>
  <si>
    <t>2021년</t>
    <phoneticPr fontId="4" type="noConversion"/>
  </si>
  <si>
    <t>관/항/목</t>
    <phoneticPr fontId="4" type="noConversion"/>
  </si>
  <si>
    <t>금액ⓑ-ⓐ</t>
    <phoneticPr fontId="4" type="noConversion"/>
  </si>
  <si>
    <t>%</t>
    <phoneticPr fontId="4" type="noConversion"/>
  </si>
  <si>
    <t>세입계</t>
    <phoneticPr fontId="4" type="noConversion"/>
  </si>
  <si>
    <t>세출계</t>
    <phoneticPr fontId="4" type="noConversion"/>
  </si>
  <si>
    <t xml:space="preserve"> ◎ 2021년도 추가경정예산 -세입·세출 총괄표</t>
    <phoneticPr fontId="4" type="noConversion"/>
  </si>
  <si>
    <t>아동의건강한성장도모하기</t>
    <phoneticPr fontId="4" type="noConversion"/>
  </si>
  <si>
    <t>◎ 2021년 추가경정예산 세출명세서</t>
    <phoneticPr fontId="4" type="noConversion"/>
  </si>
  <si>
    <t>=</t>
    <phoneticPr fontId="4" type="noConversion"/>
  </si>
  <si>
    <t>대외활동 수입 및 청구할인 등</t>
    <phoneticPr fontId="4" type="noConversion"/>
  </si>
  <si>
    <t>기타잡수입</t>
    <phoneticPr fontId="4" type="noConversion"/>
  </si>
  <si>
    <t>기타예금이자수입</t>
    <phoneticPr fontId="4" type="noConversion"/>
  </si>
  <si>
    <t>잡수입</t>
    <phoneticPr fontId="4" type="noConversion"/>
  </si>
  <si>
    <t>잡수입</t>
    <phoneticPr fontId="4" type="noConversion"/>
  </si>
  <si>
    <t>=</t>
    <phoneticPr fontId="4" type="noConversion"/>
  </si>
  <si>
    <t>후원금이월금</t>
    <phoneticPr fontId="4" type="noConversion"/>
  </si>
  <si>
    <t>전년도이월금
(후원금)</t>
    <phoneticPr fontId="4" type="noConversion"/>
  </si>
  <si>
    <t>=</t>
    <phoneticPr fontId="4" type="noConversion"/>
  </si>
  <si>
    <t>전년도이월금</t>
    <phoneticPr fontId="4" type="noConversion"/>
  </si>
  <si>
    <t>이월금</t>
    <phoneticPr fontId="4" type="noConversion"/>
  </si>
  <si>
    <t>이월금</t>
    <phoneticPr fontId="4" type="noConversion"/>
  </si>
  <si>
    <t>기타사업후원전입금</t>
    <phoneticPr fontId="4" type="noConversion"/>
  </si>
  <si>
    <t>사업전입금</t>
    <phoneticPr fontId="4" type="noConversion"/>
  </si>
  <si>
    <t>운영전입금</t>
    <phoneticPr fontId="4" type="noConversion"/>
  </si>
  <si>
    <t>전입금</t>
    <phoneticPr fontId="4" type="noConversion"/>
  </si>
  <si>
    <t>홈케어플래너서포터즈지원사업</t>
    <phoneticPr fontId="4" type="noConversion"/>
  </si>
  <si>
    <t>지정후원금</t>
    <phoneticPr fontId="4" type="noConversion"/>
  </si>
  <si>
    <t>후원금수입</t>
    <phoneticPr fontId="4" type="noConversion"/>
  </si>
  <si>
    <t>후원금수입</t>
    <phoneticPr fontId="4" type="noConversion"/>
  </si>
  <si>
    <t>국시비보조금</t>
    <phoneticPr fontId="4" type="noConversion"/>
  </si>
  <si>
    <t>보조금수입</t>
    <phoneticPr fontId="4" type="noConversion"/>
  </si>
  <si>
    <t>보조금수입</t>
    <phoneticPr fontId="4" type="noConversion"/>
  </si>
  <si>
    <t xml:space="preserve"> 합 계</t>
    <phoneticPr fontId="4" type="noConversion"/>
  </si>
  <si>
    <t>%</t>
    <phoneticPr fontId="4" type="noConversion"/>
  </si>
  <si>
    <t>금액ⓑ-ⓐ</t>
    <phoneticPr fontId="4" type="noConversion"/>
  </si>
  <si>
    <t>2021년 1차 추경 산출내역</t>
    <phoneticPr fontId="4" type="noConversion"/>
  </si>
  <si>
    <t>2021년</t>
    <phoneticPr fontId="4" type="noConversion"/>
  </si>
  <si>
    <t>목</t>
    <phoneticPr fontId="4" type="noConversion"/>
  </si>
  <si>
    <t>항</t>
    <phoneticPr fontId="4" type="noConversion"/>
  </si>
  <si>
    <t>관</t>
    <phoneticPr fontId="4" type="noConversion"/>
  </si>
  <si>
    <t>(단위: 원)</t>
    <phoneticPr fontId="4" type="noConversion"/>
  </si>
  <si>
    <t>(단위: 천원,%)</t>
    <phoneticPr fontId="4" type="noConversion"/>
  </si>
  <si>
    <t>◎ 2021년 추가경정예산 세입명세서</t>
    <phoneticPr fontId="4" type="noConversion"/>
  </si>
  <si>
    <t>긍정적으로 아이 키우기</t>
    <phoneticPr fontId="4" type="noConversion"/>
  </si>
  <si>
    <t>위기아동지원사업</t>
    <phoneticPr fontId="4" type="noConversion"/>
  </si>
  <si>
    <t>2021년 2차 추경 산출내역</t>
    <phoneticPr fontId="4" type="noConversion"/>
  </si>
  <si>
    <t>1차추경예산ⓐ</t>
    <phoneticPr fontId="4" type="noConversion"/>
  </si>
  <si>
    <t>2차추경예산ⓑ</t>
    <phoneticPr fontId="4" type="noConversion"/>
  </si>
  <si>
    <t>1차추경 대비</t>
    <phoneticPr fontId="4" type="noConversion"/>
  </si>
  <si>
    <t>혹서기 냉방용품지원사업</t>
    <phoneticPr fontId="4" type="noConversion"/>
  </si>
  <si>
    <t>혹한기 난방용품지원사업</t>
    <phoneticPr fontId="4" type="noConversion"/>
  </si>
  <si>
    <t>1차추경 대비</t>
    <phoneticPr fontId="4" type="noConversion"/>
  </si>
  <si>
    <t>1차추경예산ⓐ</t>
    <phoneticPr fontId="4" type="noConversion"/>
  </si>
  <si>
    <t>2차추경예산ⓑ</t>
    <phoneticPr fontId="4" type="noConversion"/>
  </si>
  <si>
    <t>2차추경예산ⓑ</t>
    <phoneticPr fontId="4" type="noConversion"/>
  </si>
  <si>
    <t>1차추경예산ⓐ</t>
    <phoneticPr fontId="4" type="noConversion"/>
  </si>
  <si>
    <t>1차추경예산 대비</t>
    <phoneticPr fontId="4" type="noConversion"/>
  </si>
  <si>
    <t>1. 예산의 규모</t>
    <phoneticPr fontId="4" type="noConversion"/>
  </si>
  <si>
    <t xml:space="preserve"> 1) 총 세입액</t>
    <phoneticPr fontId="4" type="noConversion"/>
  </si>
  <si>
    <t>천원,</t>
    <phoneticPr fontId="4" type="noConversion"/>
  </si>
  <si>
    <t xml:space="preserve"> 2) 총 세출액</t>
    <phoneticPr fontId="4" type="noConversion"/>
  </si>
  <si>
    <t>천원이다.</t>
    <phoneticPr fontId="4" type="noConversion"/>
  </si>
  <si>
    <t>2. 예산의 내역</t>
  </si>
  <si>
    <t xml:space="preserve"> 세입·세출의 명세는 세입·세출예산서와 같다.</t>
    <phoneticPr fontId="4" type="noConversion"/>
  </si>
  <si>
    <t>가. 세입의 주요 재원은 다음과 같다.</t>
    <phoneticPr fontId="4" type="noConversion"/>
  </si>
  <si>
    <t xml:space="preserve"> 1) 보조금 </t>
    <phoneticPr fontId="4" type="noConversion"/>
  </si>
  <si>
    <t xml:space="preserve"> 2) 후원금</t>
    <phoneticPr fontId="4" type="noConversion"/>
  </si>
  <si>
    <t>천원,</t>
    <phoneticPr fontId="4" type="noConversion"/>
  </si>
  <si>
    <t xml:space="preserve"> 3) 법인전입금</t>
    <phoneticPr fontId="4" type="noConversion"/>
  </si>
  <si>
    <t xml:space="preserve"> 4) 이월금</t>
    <phoneticPr fontId="4" type="noConversion"/>
  </si>
  <si>
    <t xml:space="preserve"> 5) 잡수입</t>
    <phoneticPr fontId="4" type="noConversion"/>
  </si>
  <si>
    <t>천원이다.</t>
    <phoneticPr fontId="4" type="noConversion"/>
  </si>
  <si>
    <t>나. 세출의 내용은 다음과 같다.</t>
    <phoneticPr fontId="4" type="noConversion"/>
  </si>
  <si>
    <t xml:space="preserve"> 1) 인건비</t>
    <phoneticPr fontId="4" type="noConversion"/>
  </si>
  <si>
    <t xml:space="preserve"> 2) 업무추진비</t>
    <phoneticPr fontId="4" type="noConversion"/>
  </si>
  <si>
    <t xml:space="preserve"> 3) 운영비</t>
    <phoneticPr fontId="4" type="noConversion"/>
  </si>
  <si>
    <t xml:space="preserve"> 4) 재산조성비</t>
    <phoneticPr fontId="4" type="noConversion"/>
  </si>
  <si>
    <t xml:space="preserve"> 5) 사업비</t>
    <phoneticPr fontId="4" type="noConversion"/>
  </si>
  <si>
    <t xml:space="preserve"> 6) 잡지출</t>
    <phoneticPr fontId="4" type="noConversion"/>
  </si>
  <si>
    <t xml:space="preserve"> 7) 예비비 및 기타</t>
    <phoneticPr fontId="4" type="noConversion"/>
  </si>
  <si>
    <t xml:space="preserve"> 8) 차기이월금</t>
    <phoneticPr fontId="19" type="noConversion"/>
  </si>
  <si>
    <t>2021년 대전서부아동보호전문기관 예산총칙</t>
    <phoneticPr fontId="4" type="noConversion"/>
  </si>
  <si>
    <t>년</t>
  </si>
  <si>
    <t>세입 (변동있는 항목만 작성)</t>
    <phoneticPr fontId="4" type="noConversion"/>
  </si>
  <si>
    <r>
      <rPr>
        <b/>
        <sz val="10"/>
        <rFont val="나눔고딕"/>
        <family val="3"/>
        <charset val="129"/>
      </rPr>
      <t xml:space="preserve">1. 시비보조금(+12,312천원) : </t>
    </r>
    <r>
      <rPr>
        <sz val="10"/>
        <rFont val="나눔고딕"/>
        <family val="3"/>
        <charset val="129"/>
      </rPr>
      <t>가족수당 지자체 예산 확정에 따라 예산 증액</t>
    </r>
    <phoneticPr fontId="19" type="noConversion"/>
  </si>
  <si>
    <r>
      <rPr>
        <b/>
        <sz val="10"/>
        <rFont val="나눔고딕"/>
        <family val="3"/>
        <charset val="129"/>
      </rPr>
      <t>2. 운영전입금(-492천원)</t>
    </r>
    <r>
      <rPr>
        <sz val="10"/>
        <rFont val="나눔고딕"/>
        <family val="3"/>
        <charset val="129"/>
      </rPr>
      <t xml:space="preserve">
 1) 인건비(-34천원) : 종사자 입·퇴사에 따른 급여 및 제수당 집행금액 조정
 2) 업무추진비(-400천원) : 코로나로 인한 대면회의 및 기관방문등 감소로 인한 회의비 예산 감액
 3) 운영비(+5,222천원) : 이월금 대신 운영전입금으로 지출하기 위해 예산 증액
 4) 사업운영비(-5,280천원) : 코로나로 인한 충청슈퍼비전회의 및 대전 아동단체워크숍 취소, 직원심리치료 수요 부족 등으로 예산 감액</t>
    </r>
    <phoneticPr fontId="19" type="noConversion"/>
  </si>
  <si>
    <r>
      <rPr>
        <b/>
        <sz val="10"/>
        <rFont val="나눔고딕"/>
        <family val="3"/>
        <charset val="129"/>
      </rPr>
      <t xml:space="preserve">3. 사업전입금(+31,835천원) 
 </t>
    </r>
    <r>
      <rPr>
        <sz val="10"/>
        <rFont val="나눔고딕"/>
        <family val="3"/>
        <charset val="129"/>
      </rPr>
      <t>1) 혹서기 냉방용품지원사업 및 혹한기 난방용품지원사업 예산 편성(+11,000천원)
 2) 심리치료지원사업 치료 증가로 예산 증액(+22,115천원)
 3) 긍정적으로 아이키우기 사업비 확정(-1,280천원)</t>
    </r>
    <phoneticPr fontId="19" type="noConversion"/>
  </si>
  <si>
    <t>세출  (변동있는 항목만 작성)</t>
    <phoneticPr fontId="4" type="noConversion"/>
  </si>
  <si>
    <r>
      <rPr>
        <b/>
        <sz val="10"/>
        <rFont val="나눔고딕"/>
        <family val="3"/>
        <charset val="129"/>
      </rPr>
      <t>1. 사무비(+17,100천원)</t>
    </r>
    <r>
      <rPr>
        <sz val="10"/>
        <rFont val="나눔고딕"/>
        <family val="3"/>
        <charset val="129"/>
      </rPr>
      <t xml:space="preserve">
 1) 인건비(+17,082천원)
  - 급여(-2,000천원) : 종사자 입·퇴사에 따라 급여 예산 조정
  - 제수당(+19,462천원) : 지자체 가족수당 예산 확정에 따라 예산 조정 및 시간외수당 추가지원 확정에 따라 제수당 증액
  - 기타후생경비(-380천원) : 경조금 집행 확정에 따른 예산 조정
 2) 업무추진비(-400천원) : 코로나로 인한 대면 회의 감소 및 기관 방문 감소 등으로 인한 회의비 예산 감액
 3) 운영비(+418천원) : 코로나로 인한 여비 감액, 정기 주차권 구입 예산 증액 등</t>
    </r>
    <phoneticPr fontId="19" type="noConversion"/>
  </si>
  <si>
    <r>
      <t xml:space="preserve">2. 사업비(+26,555천원)
</t>
    </r>
    <r>
      <rPr>
        <sz val="10"/>
        <rFont val="나눔고딕"/>
        <family val="3"/>
        <charset val="129"/>
      </rPr>
      <t xml:space="preserve"> 1) 직원역량강화사업(-5,280천원) : 코로나로 인한 충청슈퍼비전회의 및 대전 아동단체워크숍 취소, 직원심리치료 수요 부족 등으로 예산 감액
 2) 심리치료지원사업(+22,115천원) : 치료 증가로 인해 예산 증액
 3) 긍정적으로 아이키우기 사업비 확정(-1,280천원)
 4) 혹서기냉방용품지원사업(+3,000천원), 혹한기 난방용품지원사업(+8,000천원) : 사업 확정으로 인해 예산 편성</t>
    </r>
    <phoneticPr fontId="19" type="noConversion"/>
  </si>
  <si>
    <t>예산 편성 사유(현예산 대비)</t>
    <phoneticPr fontId="4" type="noConversion"/>
  </si>
  <si>
    <t/>
  </si>
  <si>
    <t>심리치료지원사업, 위기아동지원사업, 긍정적으로 아이키우기 사업, 신학기교육지원사업, 혹서기 냉방용품지원사업, 혹한기 난방용품지원사업</t>
    <phoneticPr fontId="4" type="noConversion"/>
  </si>
  <si>
    <t>아동의 건강한성장 도모하기 프로젝트사업</t>
    <phoneticPr fontId="4" type="noConversion"/>
  </si>
  <si>
    <t>인건비, 업무추진비, 운영비, 재산조성비(시설장비유지비), 사업운영비</t>
    <phoneticPr fontId="4" type="noConversion"/>
  </si>
  <si>
    <t>인건비(17명), 운영비, 사업비, 종사자 수당</t>
    <phoneticPr fontId="4" type="noConversion"/>
  </si>
  <si>
    <t>전년도이월금(후원금 외)</t>
    <phoneticPr fontId="4" type="noConversion"/>
  </si>
  <si>
    <t>예금이자 수입</t>
    <phoneticPr fontId="4" type="noConversion"/>
  </si>
  <si>
    <t>제수당(종사자특별수당, 정액급식비, 가족수당, 명절휴가비, 직책수당, 직무수당, 시간외수당 등)</t>
    <phoneticPr fontId="4" type="noConversion"/>
  </si>
  <si>
    <t>사회보험부담금</t>
    <phoneticPr fontId="4" type="noConversion"/>
  </si>
  <si>
    <t>기타후생경비(문화체험활동, 팀활동비, 경조사비)</t>
    <phoneticPr fontId="4" type="noConversion"/>
  </si>
  <si>
    <t>유관기관업무협의비 및 기관운영비</t>
    <phoneticPr fontId="4" type="noConversion"/>
  </si>
  <si>
    <t>유관기관간담회및사례회의비</t>
    <phoneticPr fontId="4" type="noConversion"/>
  </si>
  <si>
    <t>현장조사비, 사례관리비, 사례자문/운영위원회</t>
    <phoneticPr fontId="4" type="noConversion"/>
  </si>
  <si>
    <t xml:space="preserve"> 신고의무자 교육</t>
    <phoneticPr fontId="4" type="noConversion"/>
  </si>
  <si>
    <t>홍보물품제작</t>
    <phoneticPr fontId="4" type="noConversion"/>
  </si>
  <si>
    <t>직원교육비, 보수교육비, 직원연수비</t>
    <phoneticPr fontId="4" type="noConversion"/>
  </si>
  <si>
    <t>학대피해아동심리치료, 행위자및가족치료,집단상담,치료실운영비</t>
    <phoneticPr fontId="4" type="noConversion"/>
  </si>
  <si>
    <t>홈케어플래너서포터즈</t>
  </si>
  <si>
    <t>홈케어플래너서포터즈</t>
    <phoneticPr fontId="4" type="noConversion"/>
  </si>
  <si>
    <t>위기아동지원사업</t>
  </si>
  <si>
    <t>위기아동지원사업</t>
    <phoneticPr fontId="4" type="noConversion"/>
  </si>
  <si>
    <t>긍정적으로 아이 키우기</t>
  </si>
  <si>
    <t>긍정적으로 아이 키우기</t>
    <phoneticPr fontId="4" type="noConversion"/>
  </si>
  <si>
    <t>신학기교육지원사업</t>
  </si>
  <si>
    <t>신학기교육지원사업</t>
    <phoneticPr fontId="4" type="noConversion"/>
  </si>
  <si>
    <t>아동의 건강한 성장 도모하기 프로젝트 사업</t>
    <phoneticPr fontId="4" type="noConversion"/>
  </si>
  <si>
    <t>혹서기 냉방용품지원사업</t>
  </si>
  <si>
    <t>혹서기 냉방용품지원사업</t>
    <phoneticPr fontId="4" type="noConversion"/>
  </si>
  <si>
    <t>혹한기 난방용품지원사업</t>
  </si>
  <si>
    <t>1차추경예산 대비</t>
  </si>
  <si>
    <t>금액ⓑ-ⓐ</t>
  </si>
  <si>
    <t>보조금수입</t>
  </si>
  <si>
    <t>사무비</t>
  </si>
  <si>
    <t>인건비</t>
  </si>
  <si>
    <t>업무추진비</t>
  </si>
  <si>
    <t>운영비</t>
  </si>
  <si>
    <t>후원금수입</t>
  </si>
  <si>
    <t>재산조성비</t>
  </si>
  <si>
    <t>지정후원금</t>
  </si>
  <si>
    <t>시설비</t>
  </si>
  <si>
    <t>자산취득비</t>
  </si>
  <si>
    <t>시설장비유지비</t>
  </si>
  <si>
    <t>전입금</t>
  </si>
  <si>
    <t>사업비</t>
  </si>
  <si>
    <t>운영전입금</t>
  </si>
  <si>
    <t>아동보호기본사업</t>
  </si>
  <si>
    <t>사업전입금</t>
  </si>
  <si>
    <t>예방교육사업</t>
  </si>
  <si>
    <t>기타사업후원전입금</t>
  </si>
  <si>
    <t>예방홍보사업</t>
  </si>
  <si>
    <t>직원역량강화</t>
  </si>
  <si>
    <t>심리치료지원사업</t>
  </si>
  <si>
    <t>아동의건강한성장도모하기</t>
  </si>
  <si>
    <t>이월금</t>
  </si>
  <si>
    <t>잡지출</t>
  </si>
  <si>
    <t>전년도이월금</t>
  </si>
  <si>
    <t>예비비 및 기타</t>
  </si>
  <si>
    <t>전년도이월금
(후원금)</t>
  </si>
  <si>
    <t>예비비</t>
  </si>
  <si>
    <t>잡수입</t>
  </si>
  <si>
    <t>반환금</t>
  </si>
  <si>
    <t>기타예금이자수입</t>
  </si>
  <si>
    <t>차기이월금</t>
  </si>
  <si>
    <t>기타잡수입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</si>
</sst>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_-* #,##0_-;\-* #,##0_-;_-* &quot;-&quot;??_-;_-@_-"/>
    <numFmt numFmtId="178" formatCode="0_);[Red]\(0\)"/>
  </numFmts>
  <fonts count="3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나눔바른고딕"/>
      <family val="3"/>
      <charset val="129"/>
    </font>
    <font>
      <sz val="8"/>
      <name val="돋움"/>
      <family val="3"/>
      <charset val="129"/>
    </font>
    <font>
      <sz val="8"/>
      <name val="나눔고딕"/>
      <family val="3"/>
      <charset val="129"/>
    </font>
    <font>
      <sz val="8"/>
      <name val="나눔바른고딕"/>
      <family val="3"/>
      <charset val="129"/>
    </font>
    <font>
      <sz val="9"/>
      <name val="나눔바른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9"/>
      <name val="나눔바른고딕"/>
      <family val="3"/>
      <charset val="129"/>
    </font>
    <font>
      <b/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나눔고딕"/>
      <family val="3"/>
      <charset val="129"/>
    </font>
    <font>
      <sz val="11"/>
      <name val="나눔고딕"/>
      <family val="3"/>
      <charset val="129"/>
    </font>
    <font>
      <b/>
      <sz val="16"/>
      <name val="나눔고딕"/>
      <family val="3"/>
      <charset val="129"/>
    </font>
    <font>
      <sz val="10"/>
      <color theme="0" tint="-0.249977111117893"/>
      <name val="나눔고딕"/>
      <family val="3"/>
      <charset val="129"/>
    </font>
    <font>
      <b/>
      <sz val="12"/>
      <color rgb="FF00B050"/>
      <name val="나눔고딕"/>
      <family val="3"/>
      <charset val="129"/>
    </font>
    <font>
      <b/>
      <sz val="11"/>
      <name val="나눔고딕"/>
      <family val="3"/>
      <charset val="129"/>
    </font>
    <font>
      <sz val="8"/>
      <name val="맑은 고딕"/>
      <family val="2"/>
      <charset val="129"/>
      <scheme val="minor"/>
    </font>
    <font>
      <sz val="8"/>
      <color theme="1"/>
      <name val="나눔고딕"/>
      <family val="3"/>
      <charset val="129"/>
    </font>
    <font>
      <sz val="11"/>
      <name val="맑은 고딕"/>
      <family val="3"/>
      <charset val="129"/>
      <scheme val="major"/>
    </font>
    <font>
      <sz val="13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20"/>
      <color rgb="FF000000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24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3"/>
      <color rgb="FF000000"/>
      <name val="맑은 고딕"/>
      <family val="3"/>
      <charset val="129"/>
      <scheme val="major"/>
    </font>
    <font>
      <sz val="10"/>
      <color theme="1"/>
      <name val="나눔고딕"/>
      <family val="2"/>
      <charset val="129"/>
    </font>
    <font>
      <sz val="10"/>
      <name val="나눔바른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rgb="FFFF0000"/>
      </left>
      <right style="thick">
        <color rgb="FFFF0000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rgb="FFFF0000"/>
      </left>
      <right style="thick">
        <color rgb="FFFF0000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ck">
        <color rgb="FFFF0000"/>
      </left>
      <right style="thick">
        <color rgb="FFFF000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n">
        <color auto="1"/>
      </bottom>
      <diagonal/>
    </border>
    <border>
      <left style="thick">
        <color rgb="FFFF0000"/>
      </left>
      <right style="thick">
        <color rgb="FFFF0000"/>
      </right>
      <top style="thin">
        <color auto="1"/>
      </top>
      <bottom style="thin">
        <color theme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/>
      <top style="thick">
        <color auto="1"/>
      </top>
      <bottom style="hair">
        <color auto="1"/>
      </bottom>
      <diagonal/>
    </border>
    <border>
      <left/>
      <right/>
      <top style="thick">
        <color auto="1"/>
      </top>
      <bottom style="hair">
        <color auto="1"/>
      </bottom>
      <diagonal/>
    </border>
    <border>
      <left/>
      <right style="medium">
        <color indexed="64"/>
      </right>
      <top style="thick">
        <color auto="1"/>
      </top>
      <bottom style="hair">
        <color auto="1"/>
      </bottom>
      <diagonal/>
    </border>
    <border>
      <left style="medium">
        <color indexed="64"/>
      </left>
      <right/>
      <top/>
      <bottom style="hair">
        <color auto="1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41" fontId="31" fillId="0" borderId="0" applyFont="0" applyFill="0" applyBorder="0" applyAlignment="0" applyProtection="0">
      <alignment vertical="center"/>
    </xf>
  </cellStyleXfs>
  <cellXfs count="429">
    <xf numFmtId="0" fontId="0" fillId="0" borderId="0" xfId="0"/>
    <xf numFmtId="0" fontId="3" fillId="2" borderId="0" xfId="0" applyFont="1" applyFill="1" applyBorder="1"/>
    <xf numFmtId="41" fontId="3" fillId="2" borderId="0" xfId="1" applyFont="1" applyFill="1" applyBorder="1" applyAlignment="1"/>
    <xf numFmtId="41" fontId="5" fillId="2" borderId="0" xfId="1" applyFont="1" applyFill="1" applyBorder="1" applyAlignment="1">
      <alignment horizontal="center" vertical="center"/>
    </xf>
    <xf numFmtId="41" fontId="6" fillId="2" borderId="0" xfId="0" applyNumberFormat="1" applyFont="1" applyFill="1" applyBorder="1" applyAlignment="1">
      <alignment horizontal="center" vertical="center"/>
    </xf>
    <xf numFmtId="41" fontId="6" fillId="3" borderId="0" xfId="0" applyNumberFormat="1" applyFont="1" applyFill="1" applyBorder="1" applyAlignment="1">
      <alignment horizontal="center" vertical="center" shrinkToFit="1"/>
    </xf>
    <xf numFmtId="41" fontId="6" fillId="3" borderId="0" xfId="0" applyNumberFormat="1" applyFont="1" applyFill="1" applyBorder="1" applyAlignment="1">
      <alignment horizontal="right" vertical="center" shrinkToFit="1"/>
    </xf>
    <xf numFmtId="41" fontId="6" fillId="3" borderId="0" xfId="1" applyNumberFormat="1" applyFont="1" applyFill="1" applyBorder="1" applyAlignment="1">
      <alignment vertical="center" shrinkToFit="1"/>
    </xf>
    <xf numFmtId="0" fontId="7" fillId="2" borderId="0" xfId="0" applyFont="1" applyFill="1" applyBorder="1" applyAlignment="1">
      <alignment horizontal="center" vertical="center"/>
    </xf>
    <xf numFmtId="9" fontId="7" fillId="3" borderId="0" xfId="0" applyNumberFormat="1" applyFont="1" applyFill="1" applyBorder="1" applyAlignment="1">
      <alignment horizontal="right" vertical="center"/>
    </xf>
    <xf numFmtId="41" fontId="7" fillId="2" borderId="0" xfId="0" applyNumberFormat="1" applyFont="1" applyFill="1" applyBorder="1" applyAlignment="1">
      <alignment vertical="center"/>
    </xf>
    <xf numFmtId="0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/>
    <xf numFmtId="41" fontId="7" fillId="2" borderId="0" xfId="1" applyFont="1" applyFill="1" applyBorder="1" applyAlignment="1"/>
    <xf numFmtId="0" fontId="7" fillId="0" borderId="0" xfId="0" applyFont="1" applyFill="1" applyBorder="1"/>
    <xf numFmtId="41" fontId="7" fillId="0" borderId="0" xfId="1" applyFont="1" applyFill="1" applyBorder="1" applyAlignment="1"/>
    <xf numFmtId="41" fontId="5" fillId="0" borderId="0" xfId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right" vertical="center" shrinkToFit="1"/>
    </xf>
    <xf numFmtId="41" fontId="6" fillId="0" borderId="0" xfId="1" applyNumberFormat="1" applyFont="1" applyFill="1" applyBorder="1" applyAlignment="1">
      <alignment vertical="center" shrinkToFit="1"/>
    </xf>
    <xf numFmtId="0" fontId="7" fillId="0" borderId="0" xfId="0" applyFont="1" applyFill="1" applyBorder="1" applyAlignment="1">
      <alignment horizontal="center" vertical="center"/>
    </xf>
    <xf numFmtId="9" fontId="7" fillId="0" borderId="0" xfId="0" applyNumberFormat="1" applyFont="1" applyFill="1" applyBorder="1" applyAlignment="1">
      <alignment horizontal="right" vertical="center"/>
    </xf>
    <xf numFmtId="41" fontId="7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41" fontId="3" fillId="0" borderId="0" xfId="1" applyFont="1" applyFill="1" applyAlignment="1">
      <alignment vertical="center"/>
    </xf>
    <xf numFmtId="0" fontId="3" fillId="0" borderId="0" xfId="0" applyFont="1" applyFill="1" applyAlignment="1">
      <alignment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2" xfId="0" quotePrefix="1" applyNumberFormat="1" applyFont="1" applyFill="1" applyBorder="1" applyAlignment="1">
      <alignment horizontal="center" vertical="center"/>
    </xf>
    <xf numFmtId="41" fontId="5" fillId="0" borderId="2" xfId="0" applyNumberFormat="1" applyFont="1" applyFill="1" applyBorder="1" applyAlignment="1">
      <alignment horizontal="center" vertical="center"/>
    </xf>
    <xf numFmtId="41" fontId="5" fillId="0" borderId="2" xfId="0" applyNumberFormat="1" applyFont="1" applyFill="1" applyBorder="1" applyAlignment="1">
      <alignment horizontal="right" vertical="center" shrinkToFit="1"/>
    </xf>
    <xf numFmtId="41" fontId="5" fillId="0" borderId="3" xfId="1" applyNumberFormat="1" applyFont="1" applyFill="1" applyBorder="1" applyAlignment="1">
      <alignment vertical="center" shrinkToFit="1"/>
    </xf>
    <xf numFmtId="9" fontId="8" fillId="3" borderId="4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right" vertical="center"/>
    </xf>
    <xf numFmtId="41" fontId="9" fillId="0" borderId="5" xfId="0" applyNumberFormat="1" applyFont="1" applyFill="1" applyBorder="1" applyAlignment="1">
      <alignment horizontal="left" vertical="center"/>
    </xf>
    <xf numFmtId="41" fontId="9" fillId="0" borderId="3" xfId="0" applyNumberFormat="1" applyFont="1" applyFill="1" applyBorder="1" applyAlignment="1">
      <alignment horizontal="left" vertical="center"/>
    </xf>
    <xf numFmtId="0" fontId="9" fillId="0" borderId="3" xfId="0" applyNumberFormat="1" applyFont="1" applyFill="1" applyBorder="1" applyAlignment="1">
      <alignment horizontal="center" vertical="center" shrinkToFit="1"/>
    </xf>
    <xf numFmtId="0" fontId="9" fillId="0" borderId="4" xfId="0" applyNumberFormat="1" applyFont="1" applyFill="1" applyBorder="1" applyAlignment="1">
      <alignment horizontal="center" vertical="center" shrinkToFit="1"/>
    </xf>
    <xf numFmtId="0" fontId="9" fillId="0" borderId="6" xfId="0" applyNumberFormat="1" applyFont="1" applyFill="1" applyBorder="1" applyAlignment="1">
      <alignment horizontal="center" vertical="center" shrinkToFit="1"/>
    </xf>
    <xf numFmtId="0" fontId="9" fillId="0" borderId="7" xfId="0" applyNumberFormat="1" applyFont="1" applyFill="1" applyBorder="1" applyAlignment="1">
      <alignment horizontal="center" vertical="center" shrinkToFit="1"/>
    </xf>
    <xf numFmtId="41" fontId="5" fillId="0" borderId="1" xfId="1" applyFont="1" applyFill="1" applyBorder="1" applyAlignment="1">
      <alignment horizontal="center" vertical="center" shrinkToFit="1"/>
    </xf>
    <xf numFmtId="41" fontId="5" fillId="0" borderId="2" xfId="0" quotePrefix="1" applyNumberFormat="1" applyFont="1" applyFill="1" applyBorder="1" applyAlignment="1">
      <alignment horizontal="center" vertical="center" wrapText="1"/>
    </xf>
    <xf numFmtId="41" fontId="5" fillId="0" borderId="2" xfId="0" applyNumberFormat="1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right" vertical="center"/>
    </xf>
    <xf numFmtId="41" fontId="9" fillId="0" borderId="9" xfId="0" applyNumberFormat="1" applyFont="1" applyFill="1" applyBorder="1" applyAlignment="1">
      <alignment horizontal="left" vertical="center"/>
    </xf>
    <xf numFmtId="0" fontId="9" fillId="0" borderId="10" xfId="0" applyNumberFormat="1" applyFont="1" applyFill="1" applyBorder="1" applyAlignment="1">
      <alignment horizontal="center" vertical="center" shrinkToFit="1"/>
    </xf>
    <xf numFmtId="0" fontId="9" fillId="0" borderId="11" xfId="0" applyNumberFormat="1" applyFont="1" applyFill="1" applyBorder="1" applyAlignment="1">
      <alignment horizontal="center" vertical="center" shrinkToFit="1"/>
    </xf>
    <xf numFmtId="0" fontId="9" fillId="0" borderId="12" xfId="0" applyNumberFormat="1" applyFont="1" applyFill="1" applyBorder="1" applyAlignment="1">
      <alignment horizontal="center" vertical="center" shrinkToFit="1"/>
    </xf>
    <xf numFmtId="0" fontId="9" fillId="0" borderId="13" xfId="0" applyNumberFormat="1" applyFont="1" applyFill="1" applyBorder="1" applyAlignment="1">
      <alignment horizontal="center" vertical="center" shrinkToFit="1"/>
    </xf>
    <xf numFmtId="0" fontId="7" fillId="0" borderId="0" xfId="0" applyFont="1" applyFill="1"/>
    <xf numFmtId="41" fontId="5" fillId="4" borderId="1" xfId="1" applyFont="1" applyFill="1" applyBorder="1" applyAlignment="1">
      <alignment horizontal="center" vertical="center"/>
    </xf>
    <xf numFmtId="41" fontId="5" fillId="4" borderId="2" xfId="0" quotePrefix="1" applyNumberFormat="1" applyFont="1" applyFill="1" applyBorder="1" applyAlignment="1">
      <alignment horizontal="center" vertical="center"/>
    </xf>
    <xf numFmtId="41" fontId="5" fillId="4" borderId="2" xfId="0" applyNumberFormat="1" applyFont="1" applyFill="1" applyBorder="1" applyAlignment="1">
      <alignment horizontal="center" vertical="center" shrinkToFit="1"/>
    </xf>
    <xf numFmtId="41" fontId="5" fillId="4" borderId="2" xfId="0" applyNumberFormat="1" applyFont="1" applyFill="1" applyBorder="1" applyAlignment="1">
      <alignment horizontal="center" vertical="center"/>
    </xf>
    <xf numFmtId="41" fontId="5" fillId="4" borderId="2" xfId="0" applyNumberFormat="1" applyFont="1" applyFill="1" applyBorder="1" applyAlignment="1">
      <alignment horizontal="right" vertical="center" shrinkToFit="1"/>
    </xf>
    <xf numFmtId="41" fontId="5" fillId="4" borderId="3" xfId="1" applyNumberFormat="1" applyFont="1" applyFill="1" applyBorder="1" applyAlignment="1">
      <alignment vertical="center" shrinkToFit="1"/>
    </xf>
    <xf numFmtId="9" fontId="8" fillId="4" borderId="4" xfId="0" applyNumberFormat="1" applyFont="1" applyFill="1" applyBorder="1" applyAlignment="1">
      <alignment horizontal="center" vertical="center"/>
    </xf>
    <xf numFmtId="176" fontId="9" fillId="4" borderId="8" xfId="0" applyNumberFormat="1" applyFont="1" applyFill="1" applyBorder="1" applyAlignment="1">
      <alignment horizontal="right" vertical="center"/>
    </xf>
    <xf numFmtId="41" fontId="9" fillId="4" borderId="9" xfId="0" applyNumberFormat="1" applyFont="1" applyFill="1" applyBorder="1" applyAlignment="1">
      <alignment horizontal="center" vertical="center"/>
    </xf>
    <xf numFmtId="41" fontId="9" fillId="4" borderId="3" xfId="0" applyNumberFormat="1" applyFont="1" applyFill="1" applyBorder="1" applyAlignment="1">
      <alignment horizontal="center" vertical="center"/>
    </xf>
    <xf numFmtId="0" fontId="9" fillId="4" borderId="3" xfId="0" applyNumberFormat="1" applyFont="1" applyFill="1" applyBorder="1" applyAlignment="1">
      <alignment horizontal="center" vertical="center" shrinkToFit="1"/>
    </xf>
    <xf numFmtId="0" fontId="9" fillId="4" borderId="4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vertical="center"/>
    </xf>
    <xf numFmtId="0" fontId="9" fillId="0" borderId="4" xfId="0" applyNumberFormat="1" applyFont="1" applyFill="1" applyBorder="1" applyAlignment="1">
      <alignment horizontal="center" vertical="center" wrapText="1" shrinkToFit="1"/>
    </xf>
    <xf numFmtId="41" fontId="5" fillId="0" borderId="20" xfId="0" applyNumberFormat="1" applyFont="1" applyFill="1" applyBorder="1" applyAlignment="1">
      <alignment horizontal="right" vertical="center" shrinkToFit="1"/>
    </xf>
    <xf numFmtId="41" fontId="9" fillId="0" borderId="22" xfId="0" applyNumberFormat="1" applyFont="1" applyFill="1" applyBorder="1" applyAlignment="1">
      <alignment horizontal="left" vertical="center"/>
    </xf>
    <xf numFmtId="41" fontId="9" fillId="0" borderId="12" xfId="0" applyNumberFormat="1" applyFont="1" applyFill="1" applyBorder="1" applyAlignment="1">
      <alignment horizontal="left" vertical="center"/>
    </xf>
    <xf numFmtId="41" fontId="5" fillId="0" borderId="0" xfId="0" quotePrefix="1" applyNumberFormat="1" applyFont="1" applyBorder="1" applyAlignment="1">
      <alignment horizontal="center" vertical="center"/>
    </xf>
    <xf numFmtId="41" fontId="5" fillId="0" borderId="0" xfId="0" applyNumberFormat="1" applyFont="1" applyBorder="1" applyAlignment="1">
      <alignment horizontal="center" vertical="center" shrinkToFit="1"/>
    </xf>
    <xf numFmtId="41" fontId="5" fillId="0" borderId="0" xfId="0" applyNumberFormat="1" applyFont="1" applyBorder="1" applyAlignment="1">
      <alignment horizontal="center" vertical="center"/>
    </xf>
    <xf numFmtId="41" fontId="5" fillId="0" borderId="16" xfId="1" applyFont="1" applyFill="1" applyBorder="1" applyAlignment="1">
      <alignment horizontal="center" vertical="center"/>
    </xf>
    <xf numFmtId="41" fontId="5" fillId="0" borderId="23" xfId="2" applyFont="1" applyFill="1" applyBorder="1" applyAlignment="1">
      <alignment horizontal="center" vertical="center" shrinkToFit="1"/>
    </xf>
    <xf numFmtId="41" fontId="5" fillId="0" borderId="23" xfId="2" applyFont="1" applyFill="1" applyBorder="1" applyAlignment="1">
      <alignment vertical="center"/>
    </xf>
    <xf numFmtId="0" fontId="5" fillId="0" borderId="23" xfId="2" applyNumberFormat="1" applyFont="1" applyFill="1" applyBorder="1" applyAlignment="1">
      <alignment horizontal="center" vertical="center"/>
    </xf>
    <xf numFmtId="41" fontId="5" fillId="0" borderId="23" xfId="2" quotePrefix="1" applyFont="1" applyFill="1" applyBorder="1" applyAlignment="1">
      <alignment vertical="center"/>
    </xf>
    <xf numFmtId="41" fontId="5" fillId="0" borderId="23" xfId="2" applyFont="1" applyFill="1" applyBorder="1" applyAlignment="1">
      <alignment horizontal="right" vertical="center"/>
    </xf>
    <xf numFmtId="0" fontId="5" fillId="0" borderId="7" xfId="2" applyNumberFormat="1" applyFont="1" applyFill="1" applyBorder="1" applyAlignment="1">
      <alignment horizontal="left" vertical="center"/>
    </xf>
    <xf numFmtId="41" fontId="9" fillId="0" borderId="3" xfId="0" applyNumberFormat="1" applyFont="1" applyFill="1" applyBorder="1" applyAlignment="1">
      <alignment vertical="center"/>
    </xf>
    <xf numFmtId="0" fontId="5" fillId="0" borderId="3" xfId="1" applyNumberFormat="1" applyFont="1" applyFill="1" applyBorder="1" applyAlignment="1">
      <alignment vertical="center" shrinkToFit="1"/>
    </xf>
    <xf numFmtId="41" fontId="5" fillId="0" borderId="14" xfId="0" applyNumberFormat="1" applyFont="1" applyFill="1" applyBorder="1" applyAlignment="1">
      <alignment horizontal="center" vertical="center"/>
    </xf>
    <xf numFmtId="41" fontId="5" fillId="0" borderId="20" xfId="0" quotePrefix="1" applyNumberFormat="1" applyFont="1" applyFill="1" applyBorder="1" applyAlignment="1">
      <alignment horizontal="center" vertical="center"/>
    </xf>
    <xf numFmtId="41" fontId="5" fillId="0" borderId="20" xfId="0" applyNumberFormat="1" applyFont="1" applyFill="1" applyBorder="1" applyAlignment="1">
      <alignment horizontal="center" vertical="center"/>
    </xf>
    <xf numFmtId="41" fontId="5" fillId="0" borderId="2" xfId="0" applyNumberFormat="1" applyFont="1" applyFill="1" applyBorder="1" applyAlignment="1">
      <alignment vertical="center" shrinkToFit="1"/>
    </xf>
    <xf numFmtId="41" fontId="5" fillId="0" borderId="0" xfId="0" quotePrefix="1" applyNumberFormat="1" applyFont="1" applyFill="1" applyBorder="1" applyAlignment="1">
      <alignment horizontal="center" vertical="center"/>
    </xf>
    <xf numFmtId="41" fontId="5" fillId="0" borderId="0" xfId="0" applyNumberFormat="1" applyFont="1" applyFill="1" applyBorder="1" applyAlignment="1">
      <alignment vertical="center" shrinkToFit="1"/>
    </xf>
    <xf numFmtId="41" fontId="5" fillId="0" borderId="0" xfId="0" applyNumberFormat="1" applyFont="1" applyFill="1" applyBorder="1" applyAlignment="1">
      <alignment horizontal="center" vertical="center"/>
    </xf>
    <xf numFmtId="41" fontId="5" fillId="0" borderId="0" xfId="0" applyNumberFormat="1" applyFont="1" applyFill="1" applyBorder="1" applyAlignment="1">
      <alignment horizontal="left" vertical="center"/>
    </xf>
    <xf numFmtId="41" fontId="7" fillId="0" borderId="0" xfId="1" applyFont="1" applyFill="1" applyAlignment="1"/>
    <xf numFmtId="41" fontId="5" fillId="0" borderId="8" xfId="1" applyFont="1" applyFill="1" applyBorder="1" applyAlignment="1">
      <alignment horizontal="center" vertical="center" shrinkToFit="1"/>
    </xf>
    <xf numFmtId="41" fontId="5" fillId="0" borderId="25" xfId="0" applyNumberFormat="1" applyFont="1" applyFill="1" applyBorder="1" applyAlignment="1">
      <alignment horizontal="center" vertical="center" wrapText="1"/>
    </xf>
    <xf numFmtId="41" fontId="5" fillId="0" borderId="25" xfId="0" applyNumberFormat="1" applyFont="1" applyFill="1" applyBorder="1" applyAlignment="1">
      <alignment horizontal="right" vertical="center" shrinkToFit="1"/>
    </xf>
    <xf numFmtId="41" fontId="5" fillId="0" borderId="12" xfId="1" applyNumberFormat="1" applyFont="1" applyFill="1" applyBorder="1" applyAlignment="1">
      <alignment vertical="center" shrinkToFit="1"/>
    </xf>
    <xf numFmtId="0" fontId="5" fillId="0" borderId="15" xfId="1" applyNumberFormat="1" applyFont="1" applyFill="1" applyBorder="1" applyAlignment="1">
      <alignment vertical="center" shrinkToFit="1"/>
    </xf>
    <xf numFmtId="0" fontId="5" fillId="0" borderId="21" xfId="1" applyNumberFormat="1" applyFont="1" applyFill="1" applyBorder="1" applyAlignment="1">
      <alignment vertical="center" shrinkToFit="1"/>
    </xf>
    <xf numFmtId="41" fontId="5" fillId="0" borderId="2" xfId="0" applyNumberFormat="1" applyFont="1" applyFill="1" applyBorder="1" applyAlignment="1">
      <alignment horizontal="right" vertical="center"/>
    </xf>
    <xf numFmtId="41" fontId="5" fillId="0" borderId="14" xfId="0" applyNumberFormat="1" applyFont="1" applyFill="1" applyBorder="1" applyAlignment="1">
      <alignment horizontal="right" vertical="center"/>
    </xf>
    <xf numFmtId="41" fontId="5" fillId="4" borderId="1" xfId="1" applyFont="1" applyFill="1" applyBorder="1" applyAlignment="1">
      <alignment horizontal="center" vertical="center" shrinkToFit="1"/>
    </xf>
    <xf numFmtId="41" fontId="5" fillId="4" borderId="2" xfId="0" applyNumberFormat="1" applyFont="1" applyFill="1" applyBorder="1" applyAlignment="1">
      <alignment horizontal="left" vertical="center"/>
    </xf>
    <xf numFmtId="41" fontId="5" fillId="4" borderId="2" xfId="0" applyNumberFormat="1" applyFont="1" applyFill="1" applyBorder="1" applyAlignment="1">
      <alignment horizontal="right" vertical="center"/>
    </xf>
    <xf numFmtId="41" fontId="5" fillId="4" borderId="3" xfId="0" applyNumberFormat="1" applyFont="1" applyFill="1" applyBorder="1" applyAlignment="1">
      <alignment horizontal="left" vertical="center" wrapText="1" shrinkToFit="1"/>
    </xf>
    <xf numFmtId="176" fontId="8" fillId="4" borderId="1" xfId="0" applyNumberFormat="1" applyFont="1" applyFill="1" applyBorder="1" applyAlignment="1">
      <alignment vertical="center"/>
    </xf>
    <xf numFmtId="41" fontId="8" fillId="4" borderId="9" xfId="0" applyNumberFormat="1" applyFont="1" applyFill="1" applyBorder="1" applyAlignment="1">
      <alignment horizontal="center" vertical="center"/>
    </xf>
    <xf numFmtId="41" fontId="8" fillId="4" borderId="3" xfId="0" applyNumberFormat="1" applyFont="1" applyFill="1" applyBorder="1" applyAlignment="1">
      <alignment horizontal="center" vertical="center"/>
    </xf>
    <xf numFmtId="0" fontId="10" fillId="0" borderId="0" xfId="0" applyFont="1" applyFill="1"/>
    <xf numFmtId="41" fontId="10" fillId="0" borderId="0" xfId="1" applyFont="1" applyFill="1" applyAlignment="1"/>
    <xf numFmtId="41" fontId="11" fillId="0" borderId="1" xfId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right" vertical="center"/>
    </xf>
    <xf numFmtId="0" fontId="11" fillId="0" borderId="3" xfId="0" applyFont="1" applyFill="1" applyBorder="1" applyAlignment="1">
      <alignment horizontal="right" vertical="center" wrapText="1" shrinkToFit="1"/>
    </xf>
    <xf numFmtId="9" fontId="12" fillId="3" borderId="4" xfId="0" applyNumberFormat="1" applyFont="1" applyFill="1" applyBorder="1" applyAlignment="1">
      <alignment horizontal="center" vertical="center"/>
    </xf>
    <xf numFmtId="176" fontId="12" fillId="3" borderId="1" xfId="0" applyNumberFormat="1" applyFont="1" applyFill="1" applyBorder="1" applyAlignment="1">
      <alignment vertical="center"/>
    </xf>
    <xf numFmtId="41" fontId="13" fillId="0" borderId="22" xfId="0" applyNumberFormat="1" applyFont="1" applyFill="1" applyBorder="1" applyAlignment="1">
      <alignment horizontal="left" vertical="center"/>
    </xf>
    <xf numFmtId="41" fontId="13" fillId="0" borderId="12" xfId="0" applyNumberFormat="1" applyFont="1" applyFill="1" applyBorder="1" applyAlignment="1">
      <alignment horizontal="left" vertical="center"/>
    </xf>
    <xf numFmtId="0" fontId="12" fillId="3" borderId="3" xfId="0" applyNumberFormat="1" applyFont="1" applyFill="1" applyBorder="1" applyAlignment="1">
      <alignment horizontal="center" vertical="center"/>
    </xf>
    <xf numFmtId="0" fontId="12" fillId="3" borderId="4" xfId="0" applyNumberFormat="1" applyFont="1" applyFill="1" applyBorder="1" applyAlignment="1">
      <alignment horizontal="center" vertical="center"/>
    </xf>
    <xf numFmtId="0" fontId="7" fillId="3" borderId="0" xfId="0" applyFont="1" applyFill="1"/>
    <xf numFmtId="41" fontId="7" fillId="3" borderId="0" xfId="1" applyFont="1" applyFill="1" applyAlignment="1"/>
    <xf numFmtId="41" fontId="5" fillId="4" borderId="16" xfId="1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 wrapText="1"/>
    </xf>
    <xf numFmtId="176" fontId="8" fillId="4" borderId="8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shrinkToFit="1"/>
    </xf>
    <xf numFmtId="41" fontId="5" fillId="4" borderId="8" xfId="1" applyFont="1" applyFill="1" applyBorder="1" applyAlignment="1">
      <alignment horizontal="center" vertical="center"/>
    </xf>
    <xf numFmtId="41" fontId="5" fillId="0" borderId="0" xfId="1" applyFont="1" applyFill="1" applyBorder="1" applyAlignment="1">
      <alignment horizontal="center" vertical="center" shrinkToFit="1"/>
    </xf>
    <xf numFmtId="41" fontId="5" fillId="0" borderId="0" xfId="0" applyNumberFormat="1" applyFont="1" applyFill="1" applyBorder="1" applyAlignment="1">
      <alignment horizontal="right" vertical="center"/>
    </xf>
    <xf numFmtId="41" fontId="5" fillId="0" borderId="0" xfId="1" applyNumberFormat="1" applyFont="1" applyFill="1" applyBorder="1" applyAlignment="1">
      <alignment horizontal="left" vertical="center" shrinkToFit="1"/>
    </xf>
    <xf numFmtId="9" fontId="9" fillId="0" borderId="0" xfId="0" applyNumberFormat="1" applyFont="1" applyFill="1" applyBorder="1" applyAlignment="1">
      <alignment horizontal="center" vertical="center"/>
    </xf>
    <xf numFmtId="41" fontId="5" fillId="0" borderId="0" xfId="0" applyNumberFormat="1" applyFont="1" applyFill="1" applyBorder="1" applyAlignment="1">
      <alignment horizontal="right" vertical="center" shrinkToFit="1"/>
    </xf>
    <xf numFmtId="41" fontId="9" fillId="3" borderId="0" xfId="0" applyNumberFormat="1" applyFont="1" applyFill="1" applyBorder="1" applyAlignment="1">
      <alignment vertical="center"/>
    </xf>
    <xf numFmtId="41" fontId="9" fillId="2" borderId="0" xfId="0" applyNumberFormat="1" applyFont="1" applyFill="1" applyBorder="1" applyAlignment="1">
      <alignment vertical="center"/>
    </xf>
    <xf numFmtId="0" fontId="9" fillId="2" borderId="0" xfId="0" applyNumberFormat="1" applyFont="1" applyFill="1" applyBorder="1" applyAlignment="1">
      <alignment horizontal="center" vertical="center"/>
    </xf>
    <xf numFmtId="0" fontId="13" fillId="2" borderId="0" xfId="0" applyNumberFormat="1" applyFont="1" applyFill="1" applyBorder="1" applyAlignment="1">
      <alignment horizontal="center" vertical="center"/>
    </xf>
    <xf numFmtId="0" fontId="1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1" fontId="3" fillId="2" borderId="0" xfId="1" applyFont="1" applyFill="1" applyAlignment="1">
      <alignment horizontal="center" vertical="center"/>
    </xf>
    <xf numFmtId="41" fontId="5" fillId="2" borderId="0" xfId="1" applyFont="1" applyFill="1" applyAlignment="1">
      <alignment horizontal="center" vertical="center"/>
    </xf>
    <xf numFmtId="41" fontId="14" fillId="2" borderId="0" xfId="0" applyNumberFormat="1" applyFont="1" applyFill="1" applyAlignment="1">
      <alignment horizontal="center" vertical="center"/>
    </xf>
    <xf numFmtId="41" fontId="14" fillId="2" borderId="0" xfId="1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 wrapText="1" shrinkToFit="1"/>
    </xf>
    <xf numFmtId="9" fontId="8" fillId="3" borderId="0" xfId="0" applyNumberFormat="1" applyFont="1" applyFill="1" applyBorder="1" applyAlignment="1">
      <alignment horizontal="center" vertical="center"/>
    </xf>
    <xf numFmtId="176" fontId="8" fillId="3" borderId="0" xfId="0" applyNumberFormat="1" applyFont="1" applyFill="1" applyBorder="1" applyAlignment="1">
      <alignment vertical="center"/>
    </xf>
    <xf numFmtId="41" fontId="8" fillId="3" borderId="0" xfId="0" applyNumberFormat="1" applyFont="1" applyFill="1" applyBorder="1" applyAlignment="1">
      <alignment horizontal="center" vertical="center"/>
    </xf>
    <xf numFmtId="41" fontId="9" fillId="3" borderId="0" xfId="0" applyNumberFormat="1" applyFont="1" applyFill="1" applyBorder="1" applyAlignment="1">
      <alignment horizontal="left" vertical="center" shrinkToFit="1"/>
    </xf>
    <xf numFmtId="0" fontId="9" fillId="3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9" fontId="5" fillId="3" borderId="0" xfId="0" applyNumberFormat="1" applyFont="1" applyFill="1" applyBorder="1" applyAlignment="1">
      <alignment horizontal="center" vertical="center"/>
    </xf>
    <xf numFmtId="176" fontId="5" fillId="3" borderId="0" xfId="0" applyNumberFormat="1" applyFont="1" applyFill="1" applyBorder="1" applyAlignment="1">
      <alignment vertical="center"/>
    </xf>
    <xf numFmtId="41" fontId="5" fillId="3" borderId="0" xfId="0" applyNumberFormat="1" applyFont="1" applyFill="1" applyBorder="1" applyAlignment="1">
      <alignment horizontal="center" vertical="center"/>
    </xf>
    <xf numFmtId="41" fontId="5" fillId="3" borderId="0" xfId="0" applyNumberFormat="1" applyFont="1" applyFill="1" applyBorder="1" applyAlignment="1">
      <alignment horizontal="left" vertical="center" shrinkToFit="1"/>
    </xf>
    <xf numFmtId="0" fontId="5" fillId="3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41" fontId="5" fillId="0" borderId="1" xfId="0" applyNumberFormat="1" applyFont="1" applyFill="1" applyBorder="1" applyAlignment="1">
      <alignment horizontal="right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  <xf numFmtId="41" fontId="5" fillId="0" borderId="3" xfId="1" applyFont="1" applyFill="1" applyBorder="1" applyAlignment="1">
      <alignment horizontal="left" vertical="center" shrinkToFit="1"/>
    </xf>
    <xf numFmtId="41" fontId="5" fillId="3" borderId="7" xfId="1" applyFont="1" applyFill="1" applyBorder="1" applyAlignment="1">
      <alignment vertical="center" shrinkToFit="1"/>
    </xf>
    <xf numFmtId="0" fontId="5" fillId="0" borderId="6" xfId="0" applyFont="1" applyFill="1" applyBorder="1" applyAlignment="1">
      <alignment horizontal="center" vertical="center" shrinkToFit="1"/>
    </xf>
    <xf numFmtId="9" fontId="5" fillId="3" borderId="13" xfId="0" applyNumberFormat="1" applyFont="1" applyFill="1" applyBorder="1" applyAlignment="1">
      <alignment horizontal="center" vertical="center"/>
    </xf>
    <xf numFmtId="176" fontId="5" fillId="3" borderId="8" xfId="0" applyNumberFormat="1" applyFont="1" applyFill="1" applyBorder="1" applyAlignment="1">
      <alignment vertical="center"/>
    </xf>
    <xf numFmtId="41" fontId="5" fillId="3" borderId="12" xfId="1" applyFont="1" applyFill="1" applyBorder="1" applyAlignment="1">
      <alignment vertical="center" shrinkToFit="1"/>
    </xf>
    <xf numFmtId="0" fontId="5" fillId="0" borderId="10" xfId="0" applyNumberFormat="1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0" fontId="5" fillId="0" borderId="3" xfId="1" applyNumberFormat="1" applyFont="1" applyFill="1" applyBorder="1" applyAlignment="1">
      <alignment horizontal="left" vertical="center" shrinkToFit="1"/>
    </xf>
    <xf numFmtId="9" fontId="5" fillId="3" borderId="4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vertical="center"/>
    </xf>
    <xf numFmtId="41" fontId="5" fillId="0" borderId="9" xfId="0" applyNumberFormat="1" applyFont="1" applyFill="1" applyBorder="1" applyAlignment="1">
      <alignment horizontal="left" vertical="center"/>
    </xf>
    <xf numFmtId="41" fontId="5" fillId="0" borderId="3" xfId="1" applyFont="1" applyFill="1" applyBorder="1" applyAlignment="1">
      <alignment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13" xfId="0" applyNumberFormat="1" applyFont="1" applyFill="1" applyBorder="1" applyAlignment="1">
      <alignment horizontal="center" vertical="center" shrinkToFit="1"/>
    </xf>
    <xf numFmtId="41" fontId="5" fillId="0" borderId="9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 shrinkToFit="1"/>
    </xf>
    <xf numFmtId="41" fontId="5" fillId="4" borderId="1" xfId="0" applyNumberFormat="1" applyFont="1" applyFill="1" applyBorder="1" applyAlignment="1">
      <alignment horizontal="right" vertical="center" shrinkToFit="1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right" vertical="center"/>
    </xf>
    <xf numFmtId="41" fontId="5" fillId="4" borderId="3" xfId="1" applyFont="1" applyFill="1" applyBorder="1" applyAlignment="1">
      <alignment horizontal="left" vertical="center" shrinkToFit="1"/>
    </xf>
    <xf numFmtId="9" fontId="5" fillId="4" borderId="4" xfId="0" applyNumberFormat="1" applyFont="1" applyFill="1" applyBorder="1" applyAlignment="1">
      <alignment horizontal="center" vertical="center"/>
    </xf>
    <xf numFmtId="176" fontId="5" fillId="4" borderId="1" xfId="0" applyNumberFormat="1" applyFont="1" applyFill="1" applyBorder="1" applyAlignment="1">
      <alignment vertical="center"/>
    </xf>
    <xf numFmtId="41" fontId="5" fillId="4" borderId="9" xfId="0" applyNumberFormat="1" applyFont="1" applyFill="1" applyBorder="1" applyAlignment="1">
      <alignment horizontal="center" vertical="center"/>
    </xf>
    <xf numFmtId="41" fontId="5" fillId="4" borderId="3" xfId="1" applyFont="1" applyFill="1" applyBorder="1" applyAlignment="1">
      <alignment vertical="center" shrinkToFit="1"/>
    </xf>
    <xf numFmtId="0" fontId="5" fillId="4" borderId="3" xfId="0" applyNumberFormat="1" applyFont="1" applyFill="1" applyBorder="1" applyAlignment="1">
      <alignment horizontal="center" vertical="center" shrinkToFit="1"/>
    </xf>
    <xf numFmtId="0" fontId="5" fillId="4" borderId="4" xfId="0" applyNumberFormat="1" applyFont="1" applyFill="1" applyBorder="1" applyAlignment="1">
      <alignment horizontal="center" vertical="center" shrinkToFit="1"/>
    </xf>
    <xf numFmtId="0" fontId="5" fillId="4" borderId="4" xfId="0" applyFont="1" applyFill="1" applyBorder="1" applyAlignment="1">
      <alignment horizontal="center" vertical="center" shrinkToFit="1"/>
    </xf>
    <xf numFmtId="41" fontId="5" fillId="3" borderId="11" xfId="1" applyFont="1" applyFill="1" applyBorder="1" applyAlignment="1">
      <alignment vertical="center" shrinkToFit="1"/>
    </xf>
    <xf numFmtId="0" fontId="5" fillId="0" borderId="3" xfId="1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1" applyNumberFormat="1" applyFont="1" applyFill="1" applyBorder="1" applyAlignment="1">
      <alignment horizontal="center" vertical="center" shrinkToFit="1"/>
    </xf>
    <xf numFmtId="41" fontId="5" fillId="3" borderId="3" xfId="1" applyFont="1" applyFill="1" applyBorder="1" applyAlignment="1">
      <alignment vertical="center" shrinkToFit="1"/>
    </xf>
    <xf numFmtId="0" fontId="5" fillId="4" borderId="3" xfId="1" applyNumberFormat="1" applyFont="1" applyFill="1" applyBorder="1" applyAlignment="1">
      <alignment horizontal="center" vertical="center" shrinkToFit="1"/>
    </xf>
    <xf numFmtId="0" fontId="5" fillId="0" borderId="7" xfId="1" applyNumberFormat="1" applyFont="1" applyFill="1" applyBorder="1" applyAlignment="1">
      <alignment horizontal="center" vertical="center" shrinkToFit="1"/>
    </xf>
    <xf numFmtId="41" fontId="5" fillId="0" borderId="20" xfId="0" applyNumberFormat="1" applyFont="1" applyFill="1" applyBorder="1" applyAlignment="1">
      <alignment horizontal="right" vertical="center"/>
    </xf>
    <xf numFmtId="0" fontId="5" fillId="0" borderId="20" xfId="0" applyNumberFormat="1" applyFont="1" applyFill="1" applyBorder="1" applyAlignment="1">
      <alignment horizontal="right" vertical="center"/>
    </xf>
    <xf numFmtId="0" fontId="5" fillId="0" borderId="12" xfId="0" applyNumberFormat="1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vertical="center" shrinkToFit="1"/>
    </xf>
    <xf numFmtId="41" fontId="5" fillId="0" borderId="1" xfId="1" applyFont="1" applyFill="1" applyBorder="1" applyAlignment="1">
      <alignment vertical="center" shrinkToFit="1"/>
    </xf>
    <xf numFmtId="0" fontId="5" fillId="0" borderId="2" xfId="0" applyNumberFormat="1" applyFont="1" applyFill="1" applyBorder="1" applyAlignment="1">
      <alignment horizontal="right" vertical="center"/>
    </xf>
    <xf numFmtId="0" fontId="5" fillId="0" borderId="14" xfId="0" applyNumberFormat="1" applyFont="1" applyFill="1" applyBorder="1" applyAlignment="1">
      <alignment horizontal="right" vertical="center"/>
    </xf>
    <xf numFmtId="41" fontId="5" fillId="0" borderId="1" xfId="1" applyFont="1" applyFill="1" applyBorder="1" applyAlignment="1">
      <alignment horizontal="right" vertical="center" shrinkToFit="1"/>
    </xf>
    <xf numFmtId="41" fontId="5" fillId="0" borderId="25" xfId="0" applyNumberFormat="1" applyFont="1" applyFill="1" applyBorder="1" applyAlignment="1">
      <alignment horizontal="right" vertical="center"/>
    </xf>
    <xf numFmtId="0" fontId="5" fillId="0" borderId="25" xfId="0" applyNumberFormat="1" applyFont="1" applyFill="1" applyBorder="1" applyAlignment="1">
      <alignment horizontal="right" vertical="center"/>
    </xf>
    <xf numFmtId="41" fontId="5" fillId="0" borderId="25" xfId="0" applyNumberFormat="1" applyFont="1" applyFill="1" applyBorder="1" applyAlignment="1">
      <alignment horizontal="center" vertical="center"/>
    </xf>
    <xf numFmtId="41" fontId="5" fillId="0" borderId="19" xfId="0" applyNumberFormat="1" applyFont="1" applyFill="1" applyBorder="1" applyAlignment="1">
      <alignment horizontal="center" vertical="center"/>
    </xf>
    <xf numFmtId="0" fontId="5" fillId="0" borderId="3" xfId="1" applyNumberFormat="1" applyFont="1" applyFill="1" applyBorder="1" applyAlignment="1">
      <alignment horizontal="left" vertical="center"/>
    </xf>
    <xf numFmtId="41" fontId="5" fillId="4" borderId="1" xfId="1" applyFont="1" applyFill="1" applyBorder="1" applyAlignment="1">
      <alignment horizontal="right" vertical="center" shrinkToFit="1"/>
    </xf>
    <xf numFmtId="0" fontId="5" fillId="4" borderId="2" xfId="0" applyNumberFormat="1" applyFont="1" applyFill="1" applyBorder="1" applyAlignment="1">
      <alignment horizontal="right" vertical="center"/>
    </xf>
    <xf numFmtId="0" fontId="5" fillId="4" borderId="12" xfId="0" applyNumberFormat="1" applyFont="1" applyFill="1" applyBorder="1" applyAlignment="1">
      <alignment horizontal="center" vertical="center" shrinkToFit="1"/>
    </xf>
    <xf numFmtId="41" fontId="5" fillId="0" borderId="9" xfId="0" applyNumberFormat="1" applyFont="1" applyFill="1" applyBorder="1" applyAlignment="1">
      <alignment horizontal="left" vertical="center" wrapText="1"/>
    </xf>
    <xf numFmtId="41" fontId="5" fillId="0" borderId="1" xfId="1" applyNumberFormat="1" applyFont="1" applyFill="1" applyBorder="1" applyAlignment="1">
      <alignment horizontal="right" vertical="center" shrinkToFit="1"/>
    </xf>
    <xf numFmtId="0" fontId="5" fillId="0" borderId="20" xfId="0" applyFont="1" applyFill="1" applyBorder="1" applyAlignment="1">
      <alignment horizontal="center" vertical="center"/>
    </xf>
    <xf numFmtId="176" fontId="5" fillId="0" borderId="20" xfId="0" quotePrefix="1" applyNumberFormat="1" applyFont="1" applyFill="1" applyBorder="1" applyAlignment="1">
      <alignment horizontal="center" vertical="center"/>
    </xf>
    <xf numFmtId="0" fontId="5" fillId="0" borderId="20" xfId="0" quotePrefix="1" applyNumberFormat="1" applyFont="1" applyFill="1" applyBorder="1" applyAlignment="1">
      <alignment horizontal="right" vertical="center"/>
    </xf>
    <xf numFmtId="0" fontId="5" fillId="0" borderId="2" xfId="0" quotePrefix="1" applyNumberFormat="1" applyFont="1" applyFill="1" applyBorder="1" applyAlignment="1">
      <alignment horizontal="right" vertical="center"/>
    </xf>
    <xf numFmtId="41" fontId="5" fillId="0" borderId="1" xfId="1" applyFont="1" applyFill="1" applyBorder="1" applyAlignment="1">
      <alignment horizontal="right" vertical="center"/>
    </xf>
    <xf numFmtId="41" fontId="5" fillId="0" borderId="2" xfId="2" applyFont="1" applyFill="1" applyBorder="1" applyAlignment="1">
      <alignment horizontal="center" vertical="center"/>
    </xf>
    <xf numFmtId="41" fontId="5" fillId="0" borderId="3" xfId="1" applyFont="1" applyFill="1" applyBorder="1" applyAlignment="1">
      <alignment horizontal="left" vertical="center"/>
    </xf>
    <xf numFmtId="177" fontId="5" fillId="0" borderId="2" xfId="0" applyNumberFormat="1" applyFont="1" applyFill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/>
    </xf>
    <xf numFmtId="41" fontId="5" fillId="0" borderId="2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41" fontId="11" fillId="0" borderId="1" xfId="1" applyFont="1" applyFill="1" applyBorder="1" applyAlignment="1">
      <alignment horizontal="right" vertical="center" shrinkToFit="1"/>
    </xf>
    <xf numFmtId="0" fontId="11" fillId="0" borderId="2" xfId="0" applyNumberFormat="1" applyFont="1" applyFill="1" applyBorder="1" applyAlignment="1">
      <alignment horizontal="right" vertical="center"/>
    </xf>
    <xf numFmtId="41" fontId="11" fillId="0" borderId="3" xfId="1" applyFont="1" applyFill="1" applyBorder="1" applyAlignment="1">
      <alignment horizontal="left" vertical="center" shrinkToFit="1"/>
    </xf>
    <xf numFmtId="9" fontId="11" fillId="3" borderId="4" xfId="0" applyNumberFormat="1" applyFont="1" applyFill="1" applyBorder="1" applyAlignment="1">
      <alignment horizontal="center" vertical="center"/>
    </xf>
    <xf numFmtId="176" fontId="11" fillId="3" borderId="1" xfId="0" applyNumberFormat="1" applyFont="1" applyFill="1" applyBorder="1" applyAlignment="1">
      <alignment vertical="center"/>
    </xf>
    <xf numFmtId="41" fontId="11" fillId="3" borderId="3" xfId="1" applyFont="1" applyFill="1" applyBorder="1" applyAlignment="1">
      <alignment vertical="center" shrinkToFit="1"/>
    </xf>
    <xf numFmtId="0" fontId="11" fillId="0" borderId="3" xfId="0" applyNumberFormat="1" applyFont="1" applyFill="1" applyBorder="1" applyAlignment="1">
      <alignment horizontal="center" vertical="center" shrinkToFit="1"/>
    </xf>
    <xf numFmtId="0" fontId="11" fillId="0" borderId="4" xfId="0" applyNumberFormat="1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8" fillId="4" borderId="16" xfId="0" applyFont="1" applyFill="1" applyBorder="1" applyAlignment="1">
      <alignment vertical="center"/>
    </xf>
    <xf numFmtId="0" fontId="8" fillId="4" borderId="8" xfId="0" applyFont="1" applyFill="1" applyBorder="1" applyAlignment="1">
      <alignment vertical="center"/>
    </xf>
    <xf numFmtId="41" fontId="5" fillId="0" borderId="0" xfId="0" applyNumberFormat="1" applyFont="1" applyFill="1" applyBorder="1" applyAlignment="1">
      <alignment horizontal="center" vertical="center" shrinkToFit="1"/>
    </xf>
    <xf numFmtId="41" fontId="5" fillId="0" borderId="0" xfId="1" applyFont="1" applyFill="1" applyBorder="1" applyAlignment="1">
      <alignment horizontal="right" vertical="center" shrinkToFit="1"/>
    </xf>
    <xf numFmtId="41" fontId="8" fillId="3" borderId="0" xfId="0" applyNumberFormat="1" applyFont="1" applyFill="1" applyBorder="1" applyAlignment="1">
      <alignment horizontal="right" vertical="center" shrinkToFit="1"/>
    </xf>
    <xf numFmtId="41" fontId="16" fillId="3" borderId="0" xfId="0" applyNumberFormat="1" applyFont="1" applyFill="1" applyBorder="1" applyAlignment="1">
      <alignment vertical="center"/>
    </xf>
    <xf numFmtId="41" fontId="8" fillId="3" borderId="0" xfId="1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0" xfId="0" applyNumberFormat="1" applyFont="1" applyFill="1" applyAlignment="1">
      <alignment horizontal="center" vertical="center"/>
    </xf>
    <xf numFmtId="0" fontId="17" fillId="3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 shrinkToFit="1"/>
    </xf>
    <xf numFmtId="0" fontId="14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4" borderId="31" xfId="0" applyFont="1" applyFill="1" applyBorder="1" applyAlignment="1">
      <alignment horizontal="center" vertical="center" wrapText="1"/>
    </xf>
    <xf numFmtId="41" fontId="8" fillId="2" borderId="0" xfId="0" applyNumberFormat="1" applyFont="1" applyFill="1" applyAlignment="1">
      <alignment horizontal="center" vertical="center"/>
    </xf>
    <xf numFmtId="0" fontId="12" fillId="2" borderId="32" xfId="0" applyFont="1" applyFill="1" applyBorder="1" applyAlignment="1">
      <alignment horizontal="center" vertical="center" shrinkToFit="1"/>
    </xf>
    <xf numFmtId="41" fontId="18" fillId="2" borderId="3" xfId="1" applyFont="1" applyFill="1" applyBorder="1" applyAlignment="1">
      <alignment horizontal="center" vertical="center" shrinkToFit="1"/>
    </xf>
    <xf numFmtId="41" fontId="18" fillId="2" borderId="33" xfId="1" applyFont="1" applyFill="1" applyBorder="1" applyAlignment="1">
      <alignment horizontal="center" vertical="center" shrinkToFit="1"/>
    </xf>
    <xf numFmtId="176" fontId="18" fillId="2" borderId="8" xfId="1" applyNumberFormat="1" applyFont="1" applyFill="1" applyBorder="1" applyAlignment="1">
      <alignment horizontal="right" vertical="center"/>
    </xf>
    <xf numFmtId="9" fontId="14" fillId="0" borderId="34" xfId="0" applyNumberFormat="1" applyFont="1" applyFill="1" applyBorder="1" applyAlignment="1">
      <alignment horizontal="center" vertical="center"/>
    </xf>
    <xf numFmtId="41" fontId="12" fillId="2" borderId="35" xfId="0" applyNumberFormat="1" applyFont="1" applyFill="1" applyBorder="1" applyAlignment="1">
      <alignment horizontal="center" vertical="center"/>
    </xf>
    <xf numFmtId="176" fontId="18" fillId="2" borderId="3" xfId="1" applyNumberFormat="1" applyFont="1" applyFill="1" applyBorder="1" applyAlignment="1">
      <alignment horizontal="right" vertical="center"/>
    </xf>
    <xf numFmtId="176" fontId="18" fillId="2" borderId="33" xfId="1" applyNumberFormat="1" applyFont="1" applyFill="1" applyBorder="1" applyAlignment="1">
      <alignment horizontal="right" vertical="center" shrinkToFit="1"/>
    </xf>
    <xf numFmtId="176" fontId="18" fillId="2" borderId="2" xfId="1" applyNumberFormat="1" applyFont="1" applyFill="1" applyBorder="1" applyAlignment="1">
      <alignment horizontal="right" vertical="center" shrinkToFit="1"/>
    </xf>
    <xf numFmtId="9" fontId="14" fillId="0" borderId="36" xfId="0" applyNumberFormat="1" applyFont="1" applyFill="1" applyBorder="1" applyAlignment="1">
      <alignment horizontal="center" vertical="center"/>
    </xf>
    <xf numFmtId="176" fontId="8" fillId="2" borderId="0" xfId="0" applyNumberFormat="1" applyFont="1" applyFill="1" applyAlignment="1">
      <alignment horizontal="center" vertical="center"/>
    </xf>
    <xf numFmtId="0" fontId="8" fillId="4" borderId="37" xfId="0" applyNumberFormat="1" applyFont="1" applyFill="1" applyBorder="1" applyAlignment="1">
      <alignment vertical="center" shrinkToFit="1"/>
    </xf>
    <xf numFmtId="41" fontId="8" fillId="4" borderId="12" xfId="1" applyFont="1" applyFill="1" applyBorder="1" applyAlignment="1">
      <alignment vertical="center" shrinkToFit="1"/>
    </xf>
    <xf numFmtId="41" fontId="8" fillId="4" borderId="38" xfId="1" applyFont="1" applyFill="1" applyBorder="1" applyAlignment="1">
      <alignment vertical="center" shrinkToFit="1"/>
    </xf>
    <xf numFmtId="176" fontId="8" fillId="4" borderId="8" xfId="1" applyNumberFormat="1" applyFont="1" applyFill="1" applyBorder="1" applyAlignment="1">
      <alignment horizontal="right" vertical="center"/>
    </xf>
    <xf numFmtId="9" fontId="8" fillId="4" borderId="39" xfId="0" applyNumberFormat="1" applyFont="1" applyFill="1" applyBorder="1" applyAlignment="1">
      <alignment horizontal="center" vertical="center"/>
    </xf>
    <xf numFmtId="0" fontId="8" fillId="4" borderId="40" xfId="0" applyNumberFormat="1" applyFont="1" applyFill="1" applyBorder="1" applyAlignment="1">
      <alignment vertical="center"/>
    </xf>
    <xf numFmtId="176" fontId="8" fillId="4" borderId="12" xfId="1" applyNumberFormat="1" applyFont="1" applyFill="1" applyBorder="1" applyAlignment="1">
      <alignment vertical="center"/>
    </xf>
    <xf numFmtId="176" fontId="8" fillId="4" borderId="38" xfId="1" applyNumberFormat="1" applyFont="1" applyFill="1" applyBorder="1" applyAlignment="1">
      <alignment vertical="center"/>
    </xf>
    <xf numFmtId="9" fontId="8" fillId="4" borderId="31" xfId="0" applyNumberFormat="1" applyFont="1" applyFill="1" applyBorder="1" applyAlignment="1">
      <alignment horizontal="center" vertical="center"/>
    </xf>
    <xf numFmtId="0" fontId="8" fillId="2" borderId="10" xfId="0" applyNumberFormat="1" applyFont="1" applyFill="1" applyBorder="1" applyAlignment="1">
      <alignment horizontal="left" vertical="center" indent="1"/>
    </xf>
    <xf numFmtId="41" fontId="8" fillId="2" borderId="11" xfId="0" applyNumberFormat="1" applyFont="1" applyFill="1" applyBorder="1" applyAlignment="1">
      <alignment horizontal="center" vertical="center"/>
    </xf>
    <xf numFmtId="41" fontId="8" fillId="2" borderId="41" xfId="0" applyNumberFormat="1" applyFont="1" applyFill="1" applyBorder="1" applyAlignment="1">
      <alignment horizontal="center" vertical="center"/>
    </xf>
    <xf numFmtId="176" fontId="8" fillId="0" borderId="18" xfId="1" applyNumberFormat="1" applyFont="1" applyFill="1" applyBorder="1" applyAlignment="1">
      <alignment vertical="center"/>
    </xf>
    <xf numFmtId="9" fontId="8" fillId="0" borderId="11" xfId="0" applyNumberFormat="1" applyFont="1" applyFill="1" applyBorder="1" applyAlignment="1">
      <alignment horizontal="center" vertical="center"/>
    </xf>
    <xf numFmtId="0" fontId="8" fillId="0" borderId="42" xfId="0" applyNumberFormat="1" applyFont="1" applyFill="1" applyBorder="1" applyAlignment="1">
      <alignment horizontal="left" vertical="center" indent="1"/>
    </xf>
    <xf numFmtId="176" fontId="8" fillId="0" borderId="11" xfId="1" applyNumberFormat="1" applyFont="1" applyFill="1" applyBorder="1" applyAlignment="1">
      <alignment vertical="center"/>
    </xf>
    <xf numFmtId="176" fontId="8" fillId="0" borderId="41" xfId="1" applyNumberFormat="1" applyFont="1" applyFill="1" applyBorder="1" applyAlignment="1">
      <alignment vertical="center"/>
    </xf>
    <xf numFmtId="9" fontId="8" fillId="0" borderId="43" xfId="0" applyNumberFormat="1" applyFont="1" applyFill="1" applyBorder="1" applyAlignment="1">
      <alignment horizontal="center" vertical="center"/>
    </xf>
    <xf numFmtId="0" fontId="8" fillId="0" borderId="28" xfId="1" applyNumberFormat="1" applyFont="1" applyFill="1" applyBorder="1" applyAlignment="1">
      <alignment horizontal="left" vertical="center" wrapText="1" indent="1" shrinkToFit="1"/>
    </xf>
    <xf numFmtId="41" fontId="8" fillId="0" borderId="11" xfId="1" applyFont="1" applyFill="1" applyBorder="1" applyAlignment="1">
      <alignment vertical="center" shrinkToFit="1"/>
    </xf>
    <xf numFmtId="41" fontId="8" fillId="0" borderId="41" xfId="1" applyFont="1" applyFill="1" applyBorder="1" applyAlignment="1">
      <alignment vertical="center" shrinkToFit="1"/>
    </xf>
    <xf numFmtId="0" fontId="8" fillId="0" borderId="30" xfId="0" applyNumberFormat="1" applyFont="1" applyFill="1" applyBorder="1" applyAlignment="1">
      <alignment horizontal="left" vertical="center" indent="1"/>
    </xf>
    <xf numFmtId="176" fontId="8" fillId="0" borderId="7" xfId="1" applyNumberFormat="1" applyFont="1" applyFill="1" applyBorder="1" applyAlignment="1">
      <alignment vertical="center"/>
    </xf>
    <xf numFmtId="176" fontId="8" fillId="0" borderId="29" xfId="1" applyNumberFormat="1" applyFont="1" applyFill="1" applyBorder="1" applyAlignment="1">
      <alignment vertical="center"/>
    </xf>
    <xf numFmtId="176" fontId="8" fillId="4" borderId="8" xfId="1" applyNumberFormat="1" applyFont="1" applyFill="1" applyBorder="1" applyAlignment="1">
      <alignment vertical="center"/>
    </xf>
    <xf numFmtId="0" fontId="8" fillId="0" borderId="28" xfId="0" applyNumberFormat="1" applyFont="1" applyFill="1" applyBorder="1" applyAlignment="1">
      <alignment horizontal="left" vertical="center" indent="1" shrinkToFit="1"/>
    </xf>
    <xf numFmtId="0" fontId="8" fillId="0" borderId="28" xfId="1" applyNumberFormat="1" applyFont="1" applyFill="1" applyBorder="1" applyAlignment="1">
      <alignment horizontal="left" vertical="center" indent="1" shrinkToFit="1"/>
    </xf>
    <xf numFmtId="0" fontId="8" fillId="0" borderId="42" xfId="1" applyNumberFormat="1" applyFont="1" applyFill="1" applyBorder="1" applyAlignment="1">
      <alignment horizontal="left" vertical="center" indent="1"/>
    </xf>
    <xf numFmtId="0" fontId="8" fillId="2" borderId="44" xfId="0" applyNumberFormat="1" applyFont="1" applyFill="1" applyBorder="1" applyAlignment="1">
      <alignment horizontal="left" vertical="center" indent="1"/>
    </xf>
    <xf numFmtId="0" fontId="8" fillId="2" borderId="11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4" borderId="37" xfId="0" applyNumberFormat="1" applyFont="1" applyFill="1" applyBorder="1" applyAlignment="1">
      <alignment horizontal="left" vertical="center"/>
    </xf>
    <xf numFmtId="41" fontId="8" fillId="4" borderId="12" xfId="1" applyFont="1" applyFill="1" applyBorder="1" applyAlignment="1">
      <alignment horizontal="left" vertical="center"/>
    </xf>
    <xf numFmtId="41" fontId="8" fillId="4" borderId="38" xfId="1" applyFont="1" applyFill="1" applyBorder="1" applyAlignment="1">
      <alignment horizontal="left" vertical="center"/>
    </xf>
    <xf numFmtId="0" fontId="8" fillId="0" borderId="28" xfId="1" applyNumberFormat="1" applyFont="1" applyFill="1" applyBorder="1" applyAlignment="1">
      <alignment horizontal="left" vertical="center" indent="1"/>
    </xf>
    <xf numFmtId="41" fontId="8" fillId="0" borderId="11" xfId="1" applyFont="1" applyFill="1" applyBorder="1" applyAlignment="1">
      <alignment vertical="center"/>
    </xf>
    <xf numFmtId="41" fontId="8" fillId="0" borderId="41" xfId="1" applyFont="1" applyFill="1" applyBorder="1" applyAlignment="1">
      <alignment vertical="center"/>
    </xf>
    <xf numFmtId="0" fontId="8" fillId="0" borderId="28" xfId="0" applyNumberFormat="1" applyFont="1" applyFill="1" applyBorder="1" applyAlignment="1">
      <alignment horizontal="left" vertical="center" indent="1"/>
    </xf>
    <xf numFmtId="9" fontId="8" fillId="0" borderId="11" xfId="0" applyNumberFormat="1" applyFont="1" applyFill="1" applyBorder="1" applyAlignment="1">
      <alignment horizontal="right" vertical="center" indent="1"/>
    </xf>
    <xf numFmtId="41" fontId="8" fillId="0" borderId="11" xfId="0" applyNumberFormat="1" applyFont="1" applyFill="1" applyBorder="1" applyAlignment="1">
      <alignment horizontal="center" vertical="center"/>
    </xf>
    <xf numFmtId="41" fontId="8" fillId="0" borderId="41" xfId="0" applyNumberFormat="1" applyFont="1" applyFill="1" applyBorder="1" applyAlignment="1">
      <alignment horizontal="center" vertical="center"/>
    </xf>
    <xf numFmtId="0" fontId="8" fillId="0" borderId="30" xfId="1" applyNumberFormat="1" applyFont="1" applyFill="1" applyBorder="1" applyAlignment="1">
      <alignment horizontal="left" vertical="center" indent="1"/>
    </xf>
    <xf numFmtId="41" fontId="8" fillId="0" borderId="29" xfId="0" applyNumberFormat="1" applyFont="1" applyFill="1" applyBorder="1" applyAlignment="1">
      <alignment horizontal="center" vertical="center"/>
    </xf>
    <xf numFmtId="0" fontId="8" fillId="0" borderId="45" xfId="1" applyNumberFormat="1" applyFont="1" applyFill="1" applyBorder="1" applyAlignment="1">
      <alignment horizontal="left" vertical="center" indent="1" shrinkToFit="1"/>
    </xf>
    <xf numFmtId="41" fontId="8" fillId="0" borderId="46" xfId="1" applyFont="1" applyFill="1" applyBorder="1" applyAlignment="1">
      <alignment vertical="center" shrinkToFit="1"/>
    </xf>
    <xf numFmtId="41" fontId="8" fillId="0" borderId="47" xfId="1" applyFont="1" applyFill="1" applyBorder="1" applyAlignment="1">
      <alignment vertical="center" shrinkToFit="1"/>
    </xf>
    <xf numFmtId="176" fontId="8" fillId="0" borderId="48" xfId="1" applyNumberFormat="1" applyFont="1" applyFill="1" applyBorder="1" applyAlignment="1">
      <alignment vertical="center"/>
    </xf>
    <xf numFmtId="9" fontId="8" fillId="0" borderId="46" xfId="0" applyNumberFormat="1" applyFont="1" applyFill="1" applyBorder="1" applyAlignment="1">
      <alignment horizontal="center" vertical="center"/>
    </xf>
    <xf numFmtId="0" fontId="8" fillId="0" borderId="49" xfId="0" applyNumberFormat="1" applyFont="1" applyFill="1" applyBorder="1" applyAlignment="1">
      <alignment horizontal="left" vertical="center" indent="1"/>
    </xf>
    <xf numFmtId="176" fontId="8" fillId="0" borderId="46" xfId="1" applyNumberFormat="1" applyFont="1" applyFill="1" applyBorder="1" applyAlignment="1">
      <alignment vertical="center"/>
    </xf>
    <xf numFmtId="176" fontId="8" fillId="0" borderId="47" xfId="1" applyNumberFormat="1" applyFont="1" applyFill="1" applyBorder="1" applyAlignment="1">
      <alignment vertical="center"/>
    </xf>
    <xf numFmtId="9" fontId="8" fillId="0" borderId="5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 shrinkToFit="1"/>
    </xf>
    <xf numFmtId="41" fontId="14" fillId="2" borderId="0" xfId="0" applyNumberFormat="1" applyFont="1" applyFill="1" applyAlignment="1">
      <alignment vertical="center" shrinkToFit="1"/>
    </xf>
    <xf numFmtId="41" fontId="14" fillId="3" borderId="0" xfId="0" applyNumberFormat="1" applyFont="1" applyFill="1" applyAlignment="1">
      <alignment vertical="center"/>
    </xf>
    <xf numFmtId="43" fontId="14" fillId="3" borderId="0" xfId="0" applyNumberFormat="1" applyFont="1" applyFill="1" applyAlignment="1">
      <alignment vertical="center"/>
    </xf>
    <xf numFmtId="0" fontId="8" fillId="4" borderId="52" xfId="0" applyFont="1" applyFill="1" applyBorder="1" applyAlignment="1">
      <alignment horizontal="center" vertical="center" shrinkToFit="1"/>
    </xf>
    <xf numFmtId="41" fontId="5" fillId="4" borderId="17" xfId="0" applyNumberFormat="1" applyFont="1" applyFill="1" applyBorder="1" applyAlignment="1">
      <alignment horizontal="center" vertical="center"/>
    </xf>
    <xf numFmtId="0" fontId="8" fillId="4" borderId="54" xfId="0" applyFont="1" applyFill="1" applyBorder="1" applyAlignment="1">
      <alignment horizontal="center" vertical="center" shrinkToFit="1"/>
    </xf>
    <xf numFmtId="41" fontId="11" fillId="0" borderId="55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1" fontId="5" fillId="0" borderId="0" xfId="1" applyFont="1" applyFill="1" applyBorder="1" applyAlignment="1">
      <alignment horizontal="left" vertical="center"/>
    </xf>
    <xf numFmtId="41" fontId="11" fillId="0" borderId="0" xfId="0" applyNumberFormat="1" applyFont="1" applyFill="1" applyAlignment="1">
      <alignment horizontal="left" vertical="center"/>
    </xf>
    <xf numFmtId="41" fontId="5" fillId="0" borderId="0" xfId="0" applyNumberFormat="1" applyFont="1" applyFill="1" applyBorder="1" applyAlignment="1">
      <alignment vertical="center"/>
    </xf>
    <xf numFmtId="41" fontId="20" fillId="0" borderId="1" xfId="1" applyFont="1" applyFill="1" applyBorder="1" applyAlignment="1">
      <alignment horizontal="center" vertical="center"/>
    </xf>
    <xf numFmtId="178" fontId="8" fillId="0" borderId="11" xfId="0" applyNumberFormat="1" applyFont="1" applyFill="1" applyBorder="1" applyAlignment="1">
      <alignment horizontal="right" vertical="center"/>
    </xf>
    <xf numFmtId="178" fontId="8" fillId="0" borderId="7" xfId="0" applyNumberFormat="1" applyFont="1" applyFill="1" applyBorder="1" applyAlignment="1">
      <alignment horizontal="right" vertical="center"/>
    </xf>
    <xf numFmtId="0" fontId="23" fillId="0" borderId="0" xfId="4" applyFont="1">
      <alignment vertical="center"/>
    </xf>
    <xf numFmtId="0" fontId="21" fillId="0" borderId="0" xfId="4" applyFont="1">
      <alignment vertical="center"/>
    </xf>
    <xf numFmtId="0" fontId="24" fillId="0" borderId="0" xfId="4" applyFont="1" applyAlignment="1">
      <alignment horizontal="center" vertical="center"/>
    </xf>
    <xf numFmtId="0" fontId="21" fillId="0" borderId="26" xfId="4" applyFont="1" applyBorder="1" applyAlignment="1" applyProtection="1">
      <alignment vertical="center"/>
    </xf>
    <xf numFmtId="0" fontId="21" fillId="0" borderId="57" xfId="4" applyFont="1" applyBorder="1" applyAlignment="1" applyProtection="1">
      <alignment vertical="center"/>
    </xf>
    <xf numFmtId="0" fontId="21" fillId="0" borderId="58" xfId="4" applyFont="1" applyBorder="1" applyAlignment="1" applyProtection="1">
      <alignment vertical="center"/>
    </xf>
    <xf numFmtId="0" fontId="25" fillId="0" borderId="0" xfId="4" applyFont="1" applyAlignment="1">
      <alignment vertical="center"/>
    </xf>
    <xf numFmtId="0" fontId="27" fillId="0" borderId="0" xfId="4" applyFont="1" applyAlignment="1">
      <alignment vertical="center"/>
    </xf>
    <xf numFmtId="0" fontId="28" fillId="0" borderId="28" xfId="4" applyFont="1" applyBorder="1" applyAlignment="1" applyProtection="1">
      <alignment horizontal="center" vertical="center"/>
    </xf>
    <xf numFmtId="0" fontId="28" fillId="0" borderId="0" xfId="4" applyFont="1" applyBorder="1" applyAlignment="1" applyProtection="1">
      <alignment horizontal="center" vertical="center"/>
    </xf>
    <xf numFmtId="0" fontId="28" fillId="0" borderId="56" xfId="4" applyFont="1" applyBorder="1" applyAlignment="1" applyProtection="1">
      <alignment horizontal="center" vertical="center"/>
    </xf>
    <xf numFmtId="0" fontId="29" fillId="0" borderId="0" xfId="4" applyFont="1" applyAlignment="1">
      <alignment vertical="center"/>
    </xf>
    <xf numFmtId="0" fontId="21" fillId="0" borderId="28" xfId="4" applyFont="1" applyBorder="1" applyAlignment="1" applyProtection="1">
      <alignment vertical="center"/>
    </xf>
    <xf numFmtId="0" fontId="30" fillId="0" borderId="0" xfId="4" applyFont="1" applyBorder="1" applyAlignment="1" applyProtection="1">
      <alignment vertical="center"/>
    </xf>
    <xf numFmtId="0" fontId="21" fillId="0" borderId="0" xfId="4" applyFont="1" applyBorder="1" applyAlignment="1" applyProtection="1">
      <alignment vertical="center"/>
    </xf>
    <xf numFmtId="0" fontId="21" fillId="0" borderId="56" xfId="4" applyFont="1" applyBorder="1" applyAlignment="1" applyProtection="1">
      <alignment vertical="center"/>
    </xf>
    <xf numFmtId="0" fontId="27" fillId="0" borderId="0" xfId="4" applyFont="1" applyBorder="1" applyAlignment="1" applyProtection="1">
      <alignment vertical="center"/>
    </xf>
    <xf numFmtId="41" fontId="21" fillId="0" borderId="0" xfId="5" applyFont="1" applyBorder="1" applyAlignment="1" applyProtection="1">
      <alignment horizontal="right" vertical="center"/>
    </xf>
    <xf numFmtId="0" fontId="29" fillId="0" borderId="0" xfId="4" applyFont="1" applyBorder="1" applyAlignment="1" applyProtection="1">
      <alignment vertical="center"/>
    </xf>
    <xf numFmtId="0" fontId="25" fillId="0" borderId="0" xfId="4" applyFont="1" applyBorder="1" applyAlignment="1" applyProtection="1">
      <alignment vertical="center"/>
    </xf>
    <xf numFmtId="41" fontId="21" fillId="0" borderId="0" xfId="5" applyFont="1" applyBorder="1" applyAlignment="1" applyProtection="1">
      <alignment vertical="center"/>
    </xf>
    <xf numFmtId="0" fontId="22" fillId="0" borderId="0" xfId="4" applyFont="1" applyBorder="1" applyAlignment="1" applyProtection="1">
      <alignment vertical="center"/>
    </xf>
    <xf numFmtId="41" fontId="21" fillId="0" borderId="0" xfId="4" applyNumberFormat="1" applyFont="1" applyBorder="1" applyAlignment="1" applyProtection="1">
      <alignment vertical="center"/>
    </xf>
    <xf numFmtId="0" fontId="22" fillId="0" borderId="0" xfId="4" applyFont="1" applyBorder="1" applyAlignment="1" applyProtection="1">
      <alignment horizontal="right" vertical="center"/>
    </xf>
    <xf numFmtId="41" fontId="21" fillId="0" borderId="0" xfId="6" applyFont="1" applyBorder="1" applyAlignment="1" applyProtection="1">
      <alignment vertical="center"/>
    </xf>
    <xf numFmtId="0" fontId="21" fillId="0" borderId="45" xfId="4" applyFont="1" applyBorder="1" applyAlignment="1" applyProtection="1">
      <alignment vertical="center"/>
    </xf>
    <xf numFmtId="0" fontId="21" fillId="0" borderId="59" xfId="4" applyFont="1" applyBorder="1" applyAlignment="1" applyProtection="1">
      <alignment vertical="center"/>
    </xf>
    <xf numFmtId="0" fontId="21" fillId="0" borderId="60" xfId="4" applyFont="1" applyBorder="1" applyAlignment="1" applyProtection="1">
      <alignment vertical="center"/>
    </xf>
    <xf numFmtId="0" fontId="2" fillId="0" borderId="0" xfId="4">
      <alignment vertical="center"/>
    </xf>
    <xf numFmtId="0" fontId="15" fillId="2" borderId="0" xfId="0" applyFont="1" applyFill="1" applyAlignment="1">
      <alignment horizontal="center" vertical="center"/>
    </xf>
    <xf numFmtId="41" fontId="5" fillId="0" borderId="2" xfId="0" applyNumberFormat="1" applyFont="1" applyFill="1" applyBorder="1" applyAlignment="1">
      <alignment horizontal="center" vertical="center" shrinkToFit="1"/>
    </xf>
    <xf numFmtId="41" fontId="11" fillId="0" borderId="2" xfId="0" applyNumberFormat="1" applyFont="1" applyFill="1" applyBorder="1" applyAlignment="1">
      <alignment horizontal="center" vertical="center"/>
    </xf>
    <xf numFmtId="0" fontId="32" fillId="0" borderId="0" xfId="3" applyFont="1" applyBorder="1" applyAlignment="1">
      <alignment vertical="center" wrapText="1"/>
    </xf>
    <xf numFmtId="0" fontId="32" fillId="0" borderId="0" xfId="3" applyFont="1" applyBorder="1" applyAlignment="1">
      <alignment vertical="center"/>
    </xf>
    <xf numFmtId="0" fontId="3" fillId="0" borderId="0" xfId="3" applyFont="1"/>
    <xf numFmtId="0" fontId="3" fillId="2" borderId="0" xfId="3" applyFont="1" applyFill="1" applyAlignment="1">
      <alignment horizontal="center" vertical="center"/>
    </xf>
    <xf numFmtId="0" fontId="3" fillId="0" borderId="0" xfId="3" applyFont="1" applyFill="1"/>
    <xf numFmtId="0" fontId="3" fillId="0" borderId="0" xfId="3" applyFont="1" applyAlignment="1">
      <alignment wrapText="1"/>
    </xf>
    <xf numFmtId="0" fontId="32" fillId="0" borderId="0" xfId="3" applyFont="1" applyAlignment="1">
      <alignment vertical="center"/>
    </xf>
    <xf numFmtId="178" fontId="5" fillId="0" borderId="2" xfId="0" quotePrefix="1" applyNumberFormat="1" applyFont="1" applyFill="1" applyBorder="1" applyAlignment="1">
      <alignment horizontal="right" vertical="center" wrapText="1"/>
    </xf>
    <xf numFmtId="0" fontId="5" fillId="0" borderId="3" xfId="1" applyNumberFormat="1" applyFont="1" applyFill="1" applyBorder="1" applyAlignment="1">
      <alignment horizontal="left" vertical="center" wrapText="1" shrinkToFit="1"/>
    </xf>
    <xf numFmtId="0" fontId="26" fillId="0" borderId="28" xfId="4" applyFont="1" applyBorder="1" applyAlignment="1" applyProtection="1">
      <alignment horizontal="center" vertical="center"/>
    </xf>
    <xf numFmtId="0" fontId="26" fillId="0" borderId="0" xfId="4" applyFont="1" applyBorder="1" applyAlignment="1" applyProtection="1">
      <alignment horizontal="center" vertical="center"/>
    </xf>
    <xf numFmtId="0" fontId="26" fillId="0" borderId="56" xfId="4" applyFont="1" applyBorder="1" applyAlignment="1" applyProtection="1">
      <alignment horizontal="center" vertical="center"/>
    </xf>
    <xf numFmtId="0" fontId="8" fillId="0" borderId="70" xfId="3" applyFont="1" applyBorder="1" applyAlignment="1">
      <alignment horizontal="left" vertical="center" wrapText="1"/>
    </xf>
    <xf numFmtId="0" fontId="8" fillId="0" borderId="24" xfId="3" applyFont="1" applyBorder="1" applyAlignment="1">
      <alignment vertical="center"/>
    </xf>
    <xf numFmtId="0" fontId="8" fillId="0" borderId="71" xfId="3" applyFont="1" applyBorder="1" applyAlignment="1">
      <alignment vertical="center"/>
    </xf>
    <xf numFmtId="0" fontId="12" fillId="0" borderId="72" xfId="3" applyFont="1" applyBorder="1" applyAlignment="1">
      <alignment horizontal="left" vertical="center" wrapText="1"/>
    </xf>
    <xf numFmtId="0" fontId="8" fillId="0" borderId="73" xfId="3" applyFont="1" applyBorder="1" applyAlignment="1">
      <alignment horizontal="left" vertical="center"/>
    </xf>
    <xf numFmtId="0" fontId="8" fillId="0" borderId="74" xfId="3" applyFont="1" applyBorder="1" applyAlignment="1">
      <alignment horizontal="left" vertical="center"/>
    </xf>
    <xf numFmtId="0" fontId="15" fillId="5" borderId="61" xfId="3" applyFont="1" applyFill="1" applyBorder="1" applyAlignment="1">
      <alignment horizontal="center" vertical="center" shrinkToFit="1"/>
    </xf>
    <xf numFmtId="0" fontId="15" fillId="5" borderId="62" xfId="3" applyFont="1" applyFill="1" applyBorder="1" applyAlignment="1">
      <alignment horizontal="center" vertical="center" shrinkToFit="1"/>
    </xf>
    <xf numFmtId="0" fontId="15" fillId="5" borderId="63" xfId="3" applyFont="1" applyFill="1" applyBorder="1" applyAlignment="1">
      <alignment horizontal="center" vertical="center" shrinkToFit="1"/>
    </xf>
    <xf numFmtId="0" fontId="12" fillId="6" borderId="64" xfId="3" applyFont="1" applyFill="1" applyBorder="1" applyAlignment="1">
      <alignment horizontal="center" vertical="center"/>
    </xf>
    <xf numFmtId="0" fontId="12" fillId="6" borderId="65" xfId="3" applyFont="1" applyFill="1" applyBorder="1" applyAlignment="1">
      <alignment horizontal="center" vertical="center"/>
    </xf>
    <xf numFmtId="0" fontId="12" fillId="6" borderId="66" xfId="3" applyFont="1" applyFill="1" applyBorder="1" applyAlignment="1">
      <alignment horizontal="center" vertical="center"/>
    </xf>
    <xf numFmtId="0" fontId="8" fillId="0" borderId="28" xfId="3" quotePrefix="1" applyFont="1" applyBorder="1" applyAlignment="1">
      <alignment horizontal="left" vertical="center" wrapText="1"/>
    </xf>
    <xf numFmtId="0" fontId="8" fillId="0" borderId="0" xfId="3" applyFont="1" applyBorder="1" applyAlignment="1">
      <alignment horizontal="left" vertical="center"/>
    </xf>
    <xf numFmtId="0" fontId="8" fillId="0" borderId="56" xfId="3" applyFont="1" applyBorder="1" applyAlignment="1">
      <alignment horizontal="left" vertical="center"/>
    </xf>
    <xf numFmtId="0" fontId="8" fillId="0" borderId="0" xfId="3" quotePrefix="1" applyFont="1" applyBorder="1" applyAlignment="1">
      <alignment horizontal="left" vertical="center" wrapText="1"/>
    </xf>
    <xf numFmtId="0" fontId="8" fillId="0" borderId="56" xfId="3" quotePrefix="1" applyFont="1" applyBorder="1" applyAlignment="1">
      <alignment horizontal="left" vertical="center" wrapText="1"/>
    </xf>
    <xf numFmtId="0" fontId="12" fillId="6" borderId="67" xfId="3" applyFont="1" applyFill="1" applyBorder="1" applyAlignment="1">
      <alignment horizontal="center" vertical="center"/>
    </xf>
    <xf numFmtId="0" fontId="12" fillId="6" borderId="68" xfId="3" applyFont="1" applyFill="1" applyBorder="1" applyAlignment="1">
      <alignment horizontal="center" vertical="center"/>
    </xf>
    <xf numFmtId="0" fontId="12" fillId="6" borderId="69" xfId="3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 shrinkToFit="1"/>
    </xf>
    <xf numFmtId="0" fontId="8" fillId="4" borderId="79" xfId="0" applyFont="1" applyFill="1" applyBorder="1" applyAlignment="1">
      <alignment horizontal="center" vertical="center" shrinkToFit="1"/>
    </xf>
    <xf numFmtId="0" fontId="8" fillId="4" borderId="80" xfId="0" applyFont="1" applyFill="1" applyBorder="1" applyAlignment="1">
      <alignment horizontal="center" vertical="center" shrinkToFit="1"/>
    </xf>
    <xf numFmtId="9" fontId="9" fillId="4" borderId="51" xfId="0" applyNumberFormat="1" applyFont="1" applyFill="1" applyBorder="1" applyAlignment="1">
      <alignment horizontal="center" vertical="center" wrapText="1"/>
    </xf>
    <xf numFmtId="9" fontId="9" fillId="4" borderId="78" xfId="0" applyNumberFormat="1" applyFont="1" applyFill="1" applyBorder="1" applyAlignment="1">
      <alignment horizontal="center" vertical="center" wrapText="1"/>
    </xf>
    <xf numFmtId="0" fontId="8" fillId="4" borderId="76" xfId="0" applyFont="1" applyFill="1" applyBorder="1" applyAlignment="1">
      <alignment horizontal="center" vertical="center" shrinkToFit="1"/>
    </xf>
    <xf numFmtId="0" fontId="8" fillId="4" borderId="77" xfId="0" applyFont="1" applyFill="1" applyBorder="1" applyAlignment="1">
      <alignment horizontal="center" vertical="center" shrinkToFit="1"/>
    </xf>
    <xf numFmtId="9" fontId="9" fillId="4" borderId="27" xfId="0" applyNumberFormat="1" applyFont="1" applyFill="1" applyBorder="1" applyAlignment="1">
      <alignment horizontal="center" vertical="center" wrapText="1"/>
    </xf>
    <xf numFmtId="0" fontId="8" fillId="4" borderId="75" xfId="0" applyFont="1" applyFill="1" applyBorder="1" applyAlignment="1">
      <alignment horizontal="center" vertical="center" shrinkToFit="1"/>
    </xf>
    <xf numFmtId="0" fontId="8" fillId="4" borderId="53" xfId="0" applyFont="1" applyFill="1" applyBorder="1" applyAlignment="1">
      <alignment horizontal="center" vertical="center" shrinkToFit="1"/>
    </xf>
    <xf numFmtId="9" fontId="9" fillId="4" borderId="3" xfId="0" applyNumberFormat="1" applyFont="1" applyFill="1" applyBorder="1" applyAlignment="1">
      <alignment horizontal="center" vertical="center" wrapText="1"/>
    </xf>
    <xf numFmtId="9" fontId="9" fillId="4" borderId="1" xfId="0" applyNumberFormat="1" applyFont="1" applyFill="1" applyBorder="1" applyAlignment="1">
      <alignment horizontal="center" vertical="center" wrapText="1"/>
    </xf>
    <xf numFmtId="0" fontId="8" fillId="4" borderId="13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 shrinkToFit="1"/>
    </xf>
    <xf numFmtId="0" fontId="8" fillId="4" borderId="8" xfId="0" applyFont="1" applyFill="1" applyBorder="1" applyAlignment="1">
      <alignment horizontal="center" vertical="center" shrinkToFit="1"/>
    </xf>
    <xf numFmtId="0" fontId="8" fillId="4" borderId="12" xfId="0" applyFont="1" applyFill="1" applyBorder="1" applyAlignment="1">
      <alignment horizontal="center" vertical="center"/>
    </xf>
    <xf numFmtId="0" fontId="8" fillId="4" borderId="25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41" fontId="5" fillId="0" borderId="3" xfId="0" applyNumberFormat="1" applyFont="1" applyFill="1" applyBorder="1" applyAlignment="1">
      <alignment horizontal="left" vertical="center" wrapText="1"/>
    </xf>
    <xf numFmtId="41" fontId="5" fillId="0" borderId="2" xfId="0" applyNumberFormat="1" applyFont="1" applyFill="1" applyBorder="1" applyAlignment="1">
      <alignment horizontal="left" vertical="center" wrapText="1"/>
    </xf>
    <xf numFmtId="41" fontId="5" fillId="0" borderId="3" xfId="1" applyNumberFormat="1" applyFont="1" applyFill="1" applyBorder="1" applyAlignment="1">
      <alignment horizontal="left" vertical="center" wrapText="1" shrinkToFit="1"/>
    </xf>
    <xf numFmtId="41" fontId="5" fillId="0" borderId="2" xfId="1" applyNumberFormat="1" applyFont="1" applyFill="1" applyBorder="1" applyAlignment="1">
      <alignment horizontal="left" vertical="center" wrapText="1" shrinkToFit="1"/>
    </xf>
    <xf numFmtId="41" fontId="5" fillId="0" borderId="3" xfId="1" applyNumberFormat="1" applyFont="1" applyFill="1" applyBorder="1" applyAlignment="1">
      <alignment horizontal="left" vertical="center" shrinkToFit="1"/>
    </xf>
    <xf numFmtId="41" fontId="5" fillId="0" borderId="2" xfId="1" applyNumberFormat="1" applyFont="1" applyFill="1" applyBorder="1" applyAlignment="1">
      <alignment horizontal="left" vertical="center" shrinkToFit="1"/>
    </xf>
    <xf numFmtId="41" fontId="5" fillId="0" borderId="2" xfId="0" applyNumberFormat="1" applyFont="1" applyFill="1" applyBorder="1" applyAlignment="1">
      <alignment horizontal="center" vertical="center" shrinkToFit="1"/>
    </xf>
    <xf numFmtId="41" fontId="5" fillId="0" borderId="3" xfId="0" applyNumberFormat="1" applyFont="1" applyFill="1" applyBorder="1" applyAlignment="1">
      <alignment horizontal="left" vertical="center" shrinkToFit="1"/>
    </xf>
    <xf numFmtId="41" fontId="5" fillId="0" borderId="2" xfId="0" applyNumberFormat="1" applyFont="1" applyFill="1" applyBorder="1" applyAlignment="1">
      <alignment horizontal="left" vertical="center" shrinkToFit="1"/>
    </xf>
    <xf numFmtId="0" fontId="8" fillId="4" borderId="13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41" fontId="11" fillId="0" borderId="2" xfId="0" applyNumberFormat="1" applyFont="1" applyFill="1" applyBorder="1" applyAlignment="1">
      <alignment horizontal="center" vertical="center"/>
    </xf>
    <xf numFmtId="41" fontId="5" fillId="0" borderId="3" xfId="0" applyNumberFormat="1" applyFont="1" applyFill="1" applyBorder="1" applyAlignment="1">
      <alignment horizontal="center" vertical="center" shrinkToFit="1"/>
    </xf>
  </cellXfs>
  <cellStyles count="9">
    <cellStyle name="쉼표 [0]" xfId="1" builtinId="6"/>
    <cellStyle name="쉼표 [0] 12" xfId="8"/>
    <cellStyle name="쉼표 [0] 13" xfId="6"/>
    <cellStyle name="쉼표 [0] 2 2 5" xfId="2"/>
    <cellStyle name="쉼표 [0] 2 2 6" xfId="5"/>
    <cellStyle name="표준" xfId="0" builtinId="0"/>
    <cellStyle name="표준 2 2 3" xfId="4"/>
    <cellStyle name="표준 2 2 5" xfId="3"/>
    <cellStyle name="표준 2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D93D6A5-E645-4324-A532-0DF56104DB41}"/>
            </a:ext>
          </a:extLst>
        </xdr:cNvPr>
        <xdr:cNvSpPr txBox="1"/>
      </xdr:nvSpPr>
      <xdr:spPr>
        <a:xfrm>
          <a:off x="5600700" y="299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view="pageBreakPreview" zoomScaleNormal="100" zoomScaleSheetLayoutView="100" workbookViewId="0">
      <selection activeCell="B3" sqref="B3:G3"/>
    </sheetView>
  </sheetViews>
  <sheetFormatPr defaultRowHeight="16.5"/>
  <cols>
    <col min="1" max="1" width="1.88671875" style="332" customWidth="1"/>
    <col min="2" max="2" width="40.21875" style="332" customWidth="1"/>
    <col min="3" max="3" width="20.21875" style="332" customWidth="1"/>
    <col min="4" max="4" width="14" style="332" customWidth="1"/>
    <col min="5" max="6" width="23" style="332" customWidth="1"/>
    <col min="7" max="7" width="8.88671875" style="332"/>
    <col min="8" max="8" width="1.88671875" style="332" customWidth="1"/>
    <col min="9" max="256" width="8.88671875" style="359"/>
    <col min="257" max="257" width="1.88671875" style="359" customWidth="1"/>
    <col min="258" max="258" width="40.21875" style="359" customWidth="1"/>
    <col min="259" max="259" width="20.21875" style="359" customWidth="1"/>
    <col min="260" max="260" width="14" style="359" customWidth="1"/>
    <col min="261" max="262" width="23" style="359" customWidth="1"/>
    <col min="263" max="263" width="8.88671875" style="359"/>
    <col min="264" max="264" width="1.88671875" style="359" customWidth="1"/>
    <col min="265" max="512" width="8.88671875" style="359"/>
    <col min="513" max="513" width="1.88671875" style="359" customWidth="1"/>
    <col min="514" max="514" width="40.21875" style="359" customWidth="1"/>
    <col min="515" max="515" width="20.21875" style="359" customWidth="1"/>
    <col min="516" max="516" width="14" style="359" customWidth="1"/>
    <col min="517" max="518" width="23" style="359" customWidth="1"/>
    <col min="519" max="519" width="8.88671875" style="359"/>
    <col min="520" max="520" width="1.88671875" style="359" customWidth="1"/>
    <col min="521" max="768" width="8.88671875" style="359"/>
    <col min="769" max="769" width="1.88671875" style="359" customWidth="1"/>
    <col min="770" max="770" width="40.21875" style="359" customWidth="1"/>
    <col min="771" max="771" width="20.21875" style="359" customWidth="1"/>
    <col min="772" max="772" width="14" style="359" customWidth="1"/>
    <col min="773" max="774" width="23" style="359" customWidth="1"/>
    <col min="775" max="775" width="8.88671875" style="359"/>
    <col min="776" max="776" width="1.88671875" style="359" customWidth="1"/>
    <col min="777" max="1024" width="8.88671875" style="359"/>
    <col min="1025" max="1025" width="1.88671875" style="359" customWidth="1"/>
    <col min="1026" max="1026" width="40.21875" style="359" customWidth="1"/>
    <col min="1027" max="1027" width="20.21875" style="359" customWidth="1"/>
    <col min="1028" max="1028" width="14" style="359" customWidth="1"/>
    <col min="1029" max="1030" width="23" style="359" customWidth="1"/>
    <col min="1031" max="1031" width="8.88671875" style="359"/>
    <col min="1032" max="1032" width="1.88671875" style="359" customWidth="1"/>
    <col min="1033" max="1280" width="8.88671875" style="359"/>
    <col min="1281" max="1281" width="1.88671875" style="359" customWidth="1"/>
    <col min="1282" max="1282" width="40.21875" style="359" customWidth="1"/>
    <col min="1283" max="1283" width="20.21875" style="359" customWidth="1"/>
    <col min="1284" max="1284" width="14" style="359" customWidth="1"/>
    <col min="1285" max="1286" width="23" style="359" customWidth="1"/>
    <col min="1287" max="1287" width="8.88671875" style="359"/>
    <col min="1288" max="1288" width="1.88671875" style="359" customWidth="1"/>
    <col min="1289" max="1536" width="8.88671875" style="359"/>
    <col min="1537" max="1537" width="1.88671875" style="359" customWidth="1"/>
    <col min="1538" max="1538" width="40.21875" style="359" customWidth="1"/>
    <col min="1539" max="1539" width="20.21875" style="359" customWidth="1"/>
    <col min="1540" max="1540" width="14" style="359" customWidth="1"/>
    <col min="1541" max="1542" width="23" style="359" customWidth="1"/>
    <col min="1543" max="1543" width="8.88671875" style="359"/>
    <col min="1544" max="1544" width="1.88671875" style="359" customWidth="1"/>
    <col min="1545" max="1792" width="8.88671875" style="359"/>
    <col min="1793" max="1793" width="1.88671875" style="359" customWidth="1"/>
    <col min="1794" max="1794" width="40.21875" style="359" customWidth="1"/>
    <col min="1795" max="1795" width="20.21875" style="359" customWidth="1"/>
    <col min="1796" max="1796" width="14" style="359" customWidth="1"/>
    <col min="1797" max="1798" width="23" style="359" customWidth="1"/>
    <col min="1799" max="1799" width="8.88671875" style="359"/>
    <col min="1800" max="1800" width="1.88671875" style="359" customWidth="1"/>
    <col min="1801" max="2048" width="8.88671875" style="359"/>
    <col min="2049" max="2049" width="1.88671875" style="359" customWidth="1"/>
    <col min="2050" max="2050" width="40.21875" style="359" customWidth="1"/>
    <col min="2051" max="2051" width="20.21875" style="359" customWidth="1"/>
    <col min="2052" max="2052" width="14" style="359" customWidth="1"/>
    <col min="2053" max="2054" width="23" style="359" customWidth="1"/>
    <col min="2055" max="2055" width="8.88671875" style="359"/>
    <col min="2056" max="2056" width="1.88671875" style="359" customWidth="1"/>
    <col min="2057" max="2304" width="8.88671875" style="359"/>
    <col min="2305" max="2305" width="1.88671875" style="359" customWidth="1"/>
    <col min="2306" max="2306" width="40.21875" style="359" customWidth="1"/>
    <col min="2307" max="2307" width="20.21875" style="359" customWidth="1"/>
    <col min="2308" max="2308" width="14" style="359" customWidth="1"/>
    <col min="2309" max="2310" width="23" style="359" customWidth="1"/>
    <col min="2311" max="2311" width="8.88671875" style="359"/>
    <col min="2312" max="2312" width="1.88671875" style="359" customWidth="1"/>
    <col min="2313" max="2560" width="8.88671875" style="359"/>
    <col min="2561" max="2561" width="1.88671875" style="359" customWidth="1"/>
    <col min="2562" max="2562" width="40.21875" style="359" customWidth="1"/>
    <col min="2563" max="2563" width="20.21875" style="359" customWidth="1"/>
    <col min="2564" max="2564" width="14" style="359" customWidth="1"/>
    <col min="2565" max="2566" width="23" style="359" customWidth="1"/>
    <col min="2567" max="2567" width="8.88671875" style="359"/>
    <col min="2568" max="2568" width="1.88671875" style="359" customWidth="1"/>
    <col min="2569" max="2816" width="8.88671875" style="359"/>
    <col min="2817" max="2817" width="1.88671875" style="359" customWidth="1"/>
    <col min="2818" max="2818" width="40.21875" style="359" customWidth="1"/>
    <col min="2819" max="2819" width="20.21875" style="359" customWidth="1"/>
    <col min="2820" max="2820" width="14" style="359" customWidth="1"/>
    <col min="2821" max="2822" width="23" style="359" customWidth="1"/>
    <col min="2823" max="2823" width="8.88671875" style="359"/>
    <col min="2824" max="2824" width="1.88671875" style="359" customWidth="1"/>
    <col min="2825" max="3072" width="8.88671875" style="359"/>
    <col min="3073" max="3073" width="1.88671875" style="359" customWidth="1"/>
    <col min="3074" max="3074" width="40.21875" style="359" customWidth="1"/>
    <col min="3075" max="3075" width="20.21875" style="359" customWidth="1"/>
    <col min="3076" max="3076" width="14" style="359" customWidth="1"/>
    <col min="3077" max="3078" width="23" style="359" customWidth="1"/>
    <col min="3079" max="3079" width="8.88671875" style="359"/>
    <col min="3080" max="3080" width="1.88671875" style="359" customWidth="1"/>
    <col min="3081" max="3328" width="8.88671875" style="359"/>
    <col min="3329" max="3329" width="1.88671875" style="359" customWidth="1"/>
    <col min="3330" max="3330" width="40.21875" style="359" customWidth="1"/>
    <col min="3331" max="3331" width="20.21875" style="359" customWidth="1"/>
    <col min="3332" max="3332" width="14" style="359" customWidth="1"/>
    <col min="3333" max="3334" width="23" style="359" customWidth="1"/>
    <col min="3335" max="3335" width="8.88671875" style="359"/>
    <col min="3336" max="3336" width="1.88671875" style="359" customWidth="1"/>
    <col min="3337" max="3584" width="8.88671875" style="359"/>
    <col min="3585" max="3585" width="1.88671875" style="359" customWidth="1"/>
    <col min="3586" max="3586" width="40.21875" style="359" customWidth="1"/>
    <col min="3587" max="3587" width="20.21875" style="359" customWidth="1"/>
    <col min="3588" max="3588" width="14" style="359" customWidth="1"/>
    <col min="3589" max="3590" width="23" style="359" customWidth="1"/>
    <col min="3591" max="3591" width="8.88671875" style="359"/>
    <col min="3592" max="3592" width="1.88671875" style="359" customWidth="1"/>
    <col min="3593" max="3840" width="8.88671875" style="359"/>
    <col min="3841" max="3841" width="1.88671875" style="359" customWidth="1"/>
    <col min="3842" max="3842" width="40.21875" style="359" customWidth="1"/>
    <col min="3843" max="3843" width="20.21875" style="359" customWidth="1"/>
    <col min="3844" max="3844" width="14" style="359" customWidth="1"/>
    <col min="3845" max="3846" width="23" style="359" customWidth="1"/>
    <col min="3847" max="3847" width="8.88671875" style="359"/>
    <col min="3848" max="3848" width="1.88671875" style="359" customWidth="1"/>
    <col min="3849" max="4096" width="8.88671875" style="359"/>
    <col min="4097" max="4097" width="1.88671875" style="359" customWidth="1"/>
    <col min="4098" max="4098" width="40.21875" style="359" customWidth="1"/>
    <col min="4099" max="4099" width="20.21875" style="359" customWidth="1"/>
    <col min="4100" max="4100" width="14" style="359" customWidth="1"/>
    <col min="4101" max="4102" width="23" style="359" customWidth="1"/>
    <col min="4103" max="4103" width="8.88671875" style="359"/>
    <col min="4104" max="4104" width="1.88671875" style="359" customWidth="1"/>
    <col min="4105" max="4352" width="8.88671875" style="359"/>
    <col min="4353" max="4353" width="1.88671875" style="359" customWidth="1"/>
    <col min="4354" max="4354" width="40.21875" style="359" customWidth="1"/>
    <col min="4355" max="4355" width="20.21875" style="359" customWidth="1"/>
    <col min="4356" max="4356" width="14" style="359" customWidth="1"/>
    <col min="4357" max="4358" width="23" style="359" customWidth="1"/>
    <col min="4359" max="4359" width="8.88671875" style="359"/>
    <col min="4360" max="4360" width="1.88671875" style="359" customWidth="1"/>
    <col min="4361" max="4608" width="8.88671875" style="359"/>
    <col min="4609" max="4609" width="1.88671875" style="359" customWidth="1"/>
    <col min="4610" max="4610" width="40.21875" style="359" customWidth="1"/>
    <col min="4611" max="4611" width="20.21875" style="359" customWidth="1"/>
    <col min="4612" max="4612" width="14" style="359" customWidth="1"/>
    <col min="4613" max="4614" width="23" style="359" customWidth="1"/>
    <col min="4615" max="4615" width="8.88671875" style="359"/>
    <col min="4616" max="4616" width="1.88671875" style="359" customWidth="1"/>
    <col min="4617" max="4864" width="8.88671875" style="359"/>
    <col min="4865" max="4865" width="1.88671875" style="359" customWidth="1"/>
    <col min="4866" max="4866" width="40.21875" style="359" customWidth="1"/>
    <col min="4867" max="4867" width="20.21875" style="359" customWidth="1"/>
    <col min="4868" max="4868" width="14" style="359" customWidth="1"/>
    <col min="4869" max="4870" width="23" style="359" customWidth="1"/>
    <col min="4871" max="4871" width="8.88671875" style="359"/>
    <col min="4872" max="4872" width="1.88671875" style="359" customWidth="1"/>
    <col min="4873" max="5120" width="8.88671875" style="359"/>
    <col min="5121" max="5121" width="1.88671875" style="359" customWidth="1"/>
    <col min="5122" max="5122" width="40.21875" style="359" customWidth="1"/>
    <col min="5123" max="5123" width="20.21875" style="359" customWidth="1"/>
    <col min="5124" max="5124" width="14" style="359" customWidth="1"/>
    <col min="5125" max="5126" width="23" style="359" customWidth="1"/>
    <col min="5127" max="5127" width="8.88671875" style="359"/>
    <col min="5128" max="5128" width="1.88671875" style="359" customWidth="1"/>
    <col min="5129" max="5376" width="8.88671875" style="359"/>
    <col min="5377" max="5377" width="1.88671875" style="359" customWidth="1"/>
    <col min="5378" max="5378" width="40.21875" style="359" customWidth="1"/>
    <col min="5379" max="5379" width="20.21875" style="359" customWidth="1"/>
    <col min="5380" max="5380" width="14" style="359" customWidth="1"/>
    <col min="5381" max="5382" width="23" style="359" customWidth="1"/>
    <col min="5383" max="5383" width="8.88671875" style="359"/>
    <col min="5384" max="5384" width="1.88671875" style="359" customWidth="1"/>
    <col min="5385" max="5632" width="8.88671875" style="359"/>
    <col min="5633" max="5633" width="1.88671875" style="359" customWidth="1"/>
    <col min="5634" max="5634" width="40.21875" style="359" customWidth="1"/>
    <col min="5635" max="5635" width="20.21875" style="359" customWidth="1"/>
    <col min="5636" max="5636" width="14" style="359" customWidth="1"/>
    <col min="5637" max="5638" width="23" style="359" customWidth="1"/>
    <col min="5639" max="5639" width="8.88671875" style="359"/>
    <col min="5640" max="5640" width="1.88671875" style="359" customWidth="1"/>
    <col min="5641" max="5888" width="8.88671875" style="359"/>
    <col min="5889" max="5889" width="1.88671875" style="359" customWidth="1"/>
    <col min="5890" max="5890" width="40.21875" style="359" customWidth="1"/>
    <col min="5891" max="5891" width="20.21875" style="359" customWidth="1"/>
    <col min="5892" max="5892" width="14" style="359" customWidth="1"/>
    <col min="5893" max="5894" width="23" style="359" customWidth="1"/>
    <col min="5895" max="5895" width="8.88671875" style="359"/>
    <col min="5896" max="5896" width="1.88671875" style="359" customWidth="1"/>
    <col min="5897" max="6144" width="8.88671875" style="359"/>
    <col min="6145" max="6145" width="1.88671875" style="359" customWidth="1"/>
    <col min="6146" max="6146" width="40.21875" style="359" customWidth="1"/>
    <col min="6147" max="6147" width="20.21875" style="359" customWidth="1"/>
    <col min="6148" max="6148" width="14" style="359" customWidth="1"/>
    <col min="6149" max="6150" width="23" style="359" customWidth="1"/>
    <col min="6151" max="6151" width="8.88671875" style="359"/>
    <col min="6152" max="6152" width="1.88671875" style="359" customWidth="1"/>
    <col min="6153" max="6400" width="8.88671875" style="359"/>
    <col min="6401" max="6401" width="1.88671875" style="359" customWidth="1"/>
    <col min="6402" max="6402" width="40.21875" style="359" customWidth="1"/>
    <col min="6403" max="6403" width="20.21875" style="359" customWidth="1"/>
    <col min="6404" max="6404" width="14" style="359" customWidth="1"/>
    <col min="6405" max="6406" width="23" style="359" customWidth="1"/>
    <col min="6407" max="6407" width="8.88671875" style="359"/>
    <col min="6408" max="6408" width="1.88671875" style="359" customWidth="1"/>
    <col min="6409" max="6656" width="8.88671875" style="359"/>
    <col min="6657" max="6657" width="1.88671875" style="359" customWidth="1"/>
    <col min="6658" max="6658" width="40.21875" style="359" customWidth="1"/>
    <col min="6659" max="6659" width="20.21875" style="359" customWidth="1"/>
    <col min="6660" max="6660" width="14" style="359" customWidth="1"/>
    <col min="6661" max="6662" width="23" style="359" customWidth="1"/>
    <col min="6663" max="6663" width="8.88671875" style="359"/>
    <col min="6664" max="6664" width="1.88671875" style="359" customWidth="1"/>
    <col min="6665" max="6912" width="8.88671875" style="359"/>
    <col min="6913" max="6913" width="1.88671875" style="359" customWidth="1"/>
    <col min="6914" max="6914" width="40.21875" style="359" customWidth="1"/>
    <col min="6915" max="6915" width="20.21875" style="359" customWidth="1"/>
    <col min="6916" max="6916" width="14" style="359" customWidth="1"/>
    <col min="6917" max="6918" width="23" style="359" customWidth="1"/>
    <col min="6919" max="6919" width="8.88671875" style="359"/>
    <col min="6920" max="6920" width="1.88671875" style="359" customWidth="1"/>
    <col min="6921" max="7168" width="8.88671875" style="359"/>
    <col min="7169" max="7169" width="1.88671875" style="359" customWidth="1"/>
    <col min="7170" max="7170" width="40.21875" style="359" customWidth="1"/>
    <col min="7171" max="7171" width="20.21875" style="359" customWidth="1"/>
    <col min="7172" max="7172" width="14" style="359" customWidth="1"/>
    <col min="7173" max="7174" width="23" style="359" customWidth="1"/>
    <col min="7175" max="7175" width="8.88671875" style="359"/>
    <col min="7176" max="7176" width="1.88671875" style="359" customWidth="1"/>
    <col min="7177" max="7424" width="8.88671875" style="359"/>
    <col min="7425" max="7425" width="1.88671875" style="359" customWidth="1"/>
    <col min="7426" max="7426" width="40.21875" style="359" customWidth="1"/>
    <col min="7427" max="7427" width="20.21875" style="359" customWidth="1"/>
    <col min="7428" max="7428" width="14" style="359" customWidth="1"/>
    <col min="7429" max="7430" width="23" style="359" customWidth="1"/>
    <col min="7431" max="7431" width="8.88671875" style="359"/>
    <col min="7432" max="7432" width="1.88671875" style="359" customWidth="1"/>
    <col min="7433" max="7680" width="8.88671875" style="359"/>
    <col min="7681" max="7681" width="1.88671875" style="359" customWidth="1"/>
    <col min="7682" max="7682" width="40.21875" style="359" customWidth="1"/>
    <col min="7683" max="7683" width="20.21875" style="359" customWidth="1"/>
    <col min="7684" max="7684" width="14" style="359" customWidth="1"/>
    <col min="7685" max="7686" width="23" style="359" customWidth="1"/>
    <col min="7687" max="7687" width="8.88671875" style="359"/>
    <col min="7688" max="7688" width="1.88671875" style="359" customWidth="1"/>
    <col min="7689" max="7936" width="8.88671875" style="359"/>
    <col min="7937" max="7937" width="1.88671875" style="359" customWidth="1"/>
    <col min="7938" max="7938" width="40.21875" style="359" customWidth="1"/>
    <col min="7939" max="7939" width="20.21875" style="359" customWidth="1"/>
    <col min="7940" max="7940" width="14" style="359" customWidth="1"/>
    <col min="7941" max="7942" width="23" style="359" customWidth="1"/>
    <col min="7943" max="7943" width="8.88671875" style="359"/>
    <col min="7944" max="7944" width="1.88671875" style="359" customWidth="1"/>
    <col min="7945" max="8192" width="8.88671875" style="359"/>
    <col min="8193" max="8193" width="1.88671875" style="359" customWidth="1"/>
    <col min="8194" max="8194" width="40.21875" style="359" customWidth="1"/>
    <col min="8195" max="8195" width="20.21875" style="359" customWidth="1"/>
    <col min="8196" max="8196" width="14" style="359" customWidth="1"/>
    <col min="8197" max="8198" width="23" style="359" customWidth="1"/>
    <col min="8199" max="8199" width="8.88671875" style="359"/>
    <col min="8200" max="8200" width="1.88671875" style="359" customWidth="1"/>
    <col min="8201" max="8448" width="8.88671875" style="359"/>
    <col min="8449" max="8449" width="1.88671875" style="359" customWidth="1"/>
    <col min="8450" max="8450" width="40.21875" style="359" customWidth="1"/>
    <col min="8451" max="8451" width="20.21875" style="359" customWidth="1"/>
    <col min="8452" max="8452" width="14" style="359" customWidth="1"/>
    <col min="8453" max="8454" width="23" style="359" customWidth="1"/>
    <col min="8455" max="8455" width="8.88671875" style="359"/>
    <col min="8456" max="8456" width="1.88671875" style="359" customWidth="1"/>
    <col min="8457" max="8704" width="8.88671875" style="359"/>
    <col min="8705" max="8705" width="1.88671875" style="359" customWidth="1"/>
    <col min="8706" max="8706" width="40.21875" style="359" customWidth="1"/>
    <col min="8707" max="8707" width="20.21875" style="359" customWidth="1"/>
    <col min="8708" max="8708" width="14" style="359" customWidth="1"/>
    <col min="8709" max="8710" width="23" style="359" customWidth="1"/>
    <col min="8711" max="8711" width="8.88671875" style="359"/>
    <col min="8712" max="8712" width="1.88671875" style="359" customWidth="1"/>
    <col min="8713" max="8960" width="8.88671875" style="359"/>
    <col min="8961" max="8961" width="1.88671875" style="359" customWidth="1"/>
    <col min="8962" max="8962" width="40.21875" style="359" customWidth="1"/>
    <col min="8963" max="8963" width="20.21875" style="359" customWidth="1"/>
    <col min="8964" max="8964" width="14" style="359" customWidth="1"/>
    <col min="8965" max="8966" width="23" style="359" customWidth="1"/>
    <col min="8967" max="8967" width="8.88671875" style="359"/>
    <col min="8968" max="8968" width="1.88671875" style="359" customWidth="1"/>
    <col min="8969" max="9216" width="8.88671875" style="359"/>
    <col min="9217" max="9217" width="1.88671875" style="359" customWidth="1"/>
    <col min="9218" max="9218" width="40.21875" style="359" customWidth="1"/>
    <col min="9219" max="9219" width="20.21875" style="359" customWidth="1"/>
    <col min="9220" max="9220" width="14" style="359" customWidth="1"/>
    <col min="9221" max="9222" width="23" style="359" customWidth="1"/>
    <col min="9223" max="9223" width="8.88671875" style="359"/>
    <col min="9224" max="9224" width="1.88671875" style="359" customWidth="1"/>
    <col min="9225" max="9472" width="8.88671875" style="359"/>
    <col min="9473" max="9473" width="1.88671875" style="359" customWidth="1"/>
    <col min="9474" max="9474" width="40.21875" style="359" customWidth="1"/>
    <col min="9475" max="9475" width="20.21875" style="359" customWidth="1"/>
    <col min="9476" max="9476" width="14" style="359" customWidth="1"/>
    <col min="9477" max="9478" width="23" style="359" customWidth="1"/>
    <col min="9479" max="9479" width="8.88671875" style="359"/>
    <col min="9480" max="9480" width="1.88671875" style="359" customWidth="1"/>
    <col min="9481" max="9728" width="8.88671875" style="359"/>
    <col min="9729" max="9729" width="1.88671875" style="359" customWidth="1"/>
    <col min="9730" max="9730" width="40.21875" style="359" customWidth="1"/>
    <col min="9731" max="9731" width="20.21875" style="359" customWidth="1"/>
    <col min="9732" max="9732" width="14" style="359" customWidth="1"/>
    <col min="9733" max="9734" width="23" style="359" customWidth="1"/>
    <col min="9735" max="9735" width="8.88671875" style="359"/>
    <col min="9736" max="9736" width="1.88671875" style="359" customWidth="1"/>
    <col min="9737" max="9984" width="8.88671875" style="359"/>
    <col min="9985" max="9985" width="1.88671875" style="359" customWidth="1"/>
    <col min="9986" max="9986" width="40.21875" style="359" customWidth="1"/>
    <col min="9987" max="9987" width="20.21875" style="359" customWidth="1"/>
    <col min="9988" max="9988" width="14" style="359" customWidth="1"/>
    <col min="9989" max="9990" width="23" style="359" customWidth="1"/>
    <col min="9991" max="9991" width="8.88671875" style="359"/>
    <col min="9992" max="9992" width="1.88671875" style="359" customWidth="1"/>
    <col min="9993" max="10240" width="8.88671875" style="359"/>
    <col min="10241" max="10241" width="1.88671875" style="359" customWidth="1"/>
    <col min="10242" max="10242" width="40.21875" style="359" customWidth="1"/>
    <col min="10243" max="10243" width="20.21875" style="359" customWidth="1"/>
    <col min="10244" max="10244" width="14" style="359" customWidth="1"/>
    <col min="10245" max="10246" width="23" style="359" customWidth="1"/>
    <col min="10247" max="10247" width="8.88671875" style="359"/>
    <col min="10248" max="10248" width="1.88671875" style="359" customWidth="1"/>
    <col min="10249" max="10496" width="8.88671875" style="359"/>
    <col min="10497" max="10497" width="1.88671875" style="359" customWidth="1"/>
    <col min="10498" max="10498" width="40.21875" style="359" customWidth="1"/>
    <col min="10499" max="10499" width="20.21875" style="359" customWidth="1"/>
    <col min="10500" max="10500" width="14" style="359" customWidth="1"/>
    <col min="10501" max="10502" width="23" style="359" customWidth="1"/>
    <col min="10503" max="10503" width="8.88671875" style="359"/>
    <col min="10504" max="10504" width="1.88671875" style="359" customWidth="1"/>
    <col min="10505" max="10752" width="8.88671875" style="359"/>
    <col min="10753" max="10753" width="1.88671875" style="359" customWidth="1"/>
    <col min="10754" max="10754" width="40.21875" style="359" customWidth="1"/>
    <col min="10755" max="10755" width="20.21875" style="359" customWidth="1"/>
    <col min="10756" max="10756" width="14" style="359" customWidth="1"/>
    <col min="10757" max="10758" width="23" style="359" customWidth="1"/>
    <col min="10759" max="10759" width="8.88671875" style="359"/>
    <col min="10760" max="10760" width="1.88671875" style="359" customWidth="1"/>
    <col min="10761" max="11008" width="8.88671875" style="359"/>
    <col min="11009" max="11009" width="1.88671875" style="359" customWidth="1"/>
    <col min="11010" max="11010" width="40.21875" style="359" customWidth="1"/>
    <col min="11011" max="11011" width="20.21875" style="359" customWidth="1"/>
    <col min="11012" max="11012" width="14" style="359" customWidth="1"/>
    <col min="11013" max="11014" width="23" style="359" customWidth="1"/>
    <col min="11015" max="11015" width="8.88671875" style="359"/>
    <col min="11016" max="11016" width="1.88671875" style="359" customWidth="1"/>
    <col min="11017" max="11264" width="8.88671875" style="359"/>
    <col min="11265" max="11265" width="1.88671875" style="359" customWidth="1"/>
    <col min="11266" max="11266" width="40.21875" style="359" customWidth="1"/>
    <col min="11267" max="11267" width="20.21875" style="359" customWidth="1"/>
    <col min="11268" max="11268" width="14" style="359" customWidth="1"/>
    <col min="11269" max="11270" width="23" style="359" customWidth="1"/>
    <col min="11271" max="11271" width="8.88671875" style="359"/>
    <col min="11272" max="11272" width="1.88671875" style="359" customWidth="1"/>
    <col min="11273" max="11520" width="8.88671875" style="359"/>
    <col min="11521" max="11521" width="1.88671875" style="359" customWidth="1"/>
    <col min="11522" max="11522" width="40.21875" style="359" customWidth="1"/>
    <col min="11523" max="11523" width="20.21875" style="359" customWidth="1"/>
    <col min="11524" max="11524" width="14" style="359" customWidth="1"/>
    <col min="11525" max="11526" width="23" style="359" customWidth="1"/>
    <col min="11527" max="11527" width="8.88671875" style="359"/>
    <col min="11528" max="11528" width="1.88671875" style="359" customWidth="1"/>
    <col min="11529" max="11776" width="8.88671875" style="359"/>
    <col min="11777" max="11777" width="1.88671875" style="359" customWidth="1"/>
    <col min="11778" max="11778" width="40.21875" style="359" customWidth="1"/>
    <col min="11779" max="11779" width="20.21875" style="359" customWidth="1"/>
    <col min="11780" max="11780" width="14" style="359" customWidth="1"/>
    <col min="11781" max="11782" width="23" style="359" customWidth="1"/>
    <col min="11783" max="11783" width="8.88671875" style="359"/>
    <col min="11784" max="11784" width="1.88671875" style="359" customWidth="1"/>
    <col min="11785" max="12032" width="8.88671875" style="359"/>
    <col min="12033" max="12033" width="1.88671875" style="359" customWidth="1"/>
    <col min="12034" max="12034" width="40.21875" style="359" customWidth="1"/>
    <col min="12035" max="12035" width="20.21875" style="359" customWidth="1"/>
    <col min="12036" max="12036" width="14" style="359" customWidth="1"/>
    <col min="12037" max="12038" width="23" style="359" customWidth="1"/>
    <col min="12039" max="12039" width="8.88671875" style="359"/>
    <col min="12040" max="12040" width="1.88671875" style="359" customWidth="1"/>
    <col min="12041" max="12288" width="8.88671875" style="359"/>
    <col min="12289" max="12289" width="1.88671875" style="359" customWidth="1"/>
    <col min="12290" max="12290" width="40.21875" style="359" customWidth="1"/>
    <col min="12291" max="12291" width="20.21875" style="359" customWidth="1"/>
    <col min="12292" max="12292" width="14" style="359" customWidth="1"/>
    <col min="12293" max="12294" width="23" style="359" customWidth="1"/>
    <col min="12295" max="12295" width="8.88671875" style="359"/>
    <col min="12296" max="12296" width="1.88671875" style="359" customWidth="1"/>
    <col min="12297" max="12544" width="8.88671875" style="359"/>
    <col min="12545" max="12545" width="1.88671875" style="359" customWidth="1"/>
    <col min="12546" max="12546" width="40.21875" style="359" customWidth="1"/>
    <col min="12547" max="12547" width="20.21875" style="359" customWidth="1"/>
    <col min="12548" max="12548" width="14" style="359" customWidth="1"/>
    <col min="12549" max="12550" width="23" style="359" customWidth="1"/>
    <col min="12551" max="12551" width="8.88671875" style="359"/>
    <col min="12552" max="12552" width="1.88671875" style="359" customWidth="1"/>
    <col min="12553" max="12800" width="8.88671875" style="359"/>
    <col min="12801" max="12801" width="1.88671875" style="359" customWidth="1"/>
    <col min="12802" max="12802" width="40.21875" style="359" customWidth="1"/>
    <col min="12803" max="12803" width="20.21875" style="359" customWidth="1"/>
    <col min="12804" max="12804" width="14" style="359" customWidth="1"/>
    <col min="12805" max="12806" width="23" style="359" customWidth="1"/>
    <col min="12807" max="12807" width="8.88671875" style="359"/>
    <col min="12808" max="12808" width="1.88671875" style="359" customWidth="1"/>
    <col min="12809" max="13056" width="8.88671875" style="359"/>
    <col min="13057" max="13057" width="1.88671875" style="359" customWidth="1"/>
    <col min="13058" max="13058" width="40.21875" style="359" customWidth="1"/>
    <col min="13059" max="13059" width="20.21875" style="359" customWidth="1"/>
    <col min="13060" max="13060" width="14" style="359" customWidth="1"/>
    <col min="13061" max="13062" width="23" style="359" customWidth="1"/>
    <col min="13063" max="13063" width="8.88671875" style="359"/>
    <col min="13064" max="13064" width="1.88671875" style="359" customWidth="1"/>
    <col min="13065" max="13312" width="8.88671875" style="359"/>
    <col min="13313" max="13313" width="1.88671875" style="359" customWidth="1"/>
    <col min="13314" max="13314" width="40.21875" style="359" customWidth="1"/>
    <col min="13315" max="13315" width="20.21875" style="359" customWidth="1"/>
    <col min="13316" max="13316" width="14" style="359" customWidth="1"/>
    <col min="13317" max="13318" width="23" style="359" customWidth="1"/>
    <col min="13319" max="13319" width="8.88671875" style="359"/>
    <col min="13320" max="13320" width="1.88671875" style="359" customWidth="1"/>
    <col min="13321" max="13568" width="8.88671875" style="359"/>
    <col min="13569" max="13569" width="1.88671875" style="359" customWidth="1"/>
    <col min="13570" max="13570" width="40.21875" style="359" customWidth="1"/>
    <col min="13571" max="13571" width="20.21875" style="359" customWidth="1"/>
    <col min="13572" max="13572" width="14" style="359" customWidth="1"/>
    <col min="13573" max="13574" width="23" style="359" customWidth="1"/>
    <col min="13575" max="13575" width="8.88671875" style="359"/>
    <col min="13576" max="13576" width="1.88671875" style="359" customWidth="1"/>
    <col min="13577" max="13824" width="8.88671875" style="359"/>
    <col min="13825" max="13825" width="1.88671875" style="359" customWidth="1"/>
    <col min="13826" max="13826" width="40.21875" style="359" customWidth="1"/>
    <col min="13827" max="13827" width="20.21875" style="359" customWidth="1"/>
    <col min="13828" max="13828" width="14" style="359" customWidth="1"/>
    <col min="13829" max="13830" width="23" style="359" customWidth="1"/>
    <col min="13831" max="13831" width="8.88671875" style="359"/>
    <col min="13832" max="13832" width="1.88671875" style="359" customWidth="1"/>
    <col min="13833" max="14080" width="8.88671875" style="359"/>
    <col min="14081" max="14081" width="1.88671875" style="359" customWidth="1"/>
    <col min="14082" max="14082" width="40.21875" style="359" customWidth="1"/>
    <col min="14083" max="14083" width="20.21875" style="359" customWidth="1"/>
    <col min="14084" max="14084" width="14" style="359" customWidth="1"/>
    <col min="14085" max="14086" width="23" style="359" customWidth="1"/>
    <col min="14087" max="14087" width="8.88671875" style="359"/>
    <col min="14088" max="14088" width="1.88671875" style="359" customWidth="1"/>
    <col min="14089" max="14336" width="8.88671875" style="359"/>
    <col min="14337" max="14337" width="1.88671875" style="359" customWidth="1"/>
    <col min="14338" max="14338" width="40.21875" style="359" customWidth="1"/>
    <col min="14339" max="14339" width="20.21875" style="359" customWidth="1"/>
    <col min="14340" max="14340" width="14" style="359" customWidth="1"/>
    <col min="14341" max="14342" width="23" style="359" customWidth="1"/>
    <col min="14343" max="14343" width="8.88671875" style="359"/>
    <col min="14344" max="14344" width="1.88671875" style="359" customWidth="1"/>
    <col min="14345" max="14592" width="8.88671875" style="359"/>
    <col min="14593" max="14593" width="1.88671875" style="359" customWidth="1"/>
    <col min="14594" max="14594" width="40.21875" style="359" customWidth="1"/>
    <col min="14595" max="14595" width="20.21875" style="359" customWidth="1"/>
    <col min="14596" max="14596" width="14" style="359" customWidth="1"/>
    <col min="14597" max="14598" width="23" style="359" customWidth="1"/>
    <col min="14599" max="14599" width="8.88671875" style="359"/>
    <col min="14600" max="14600" width="1.88671875" style="359" customWidth="1"/>
    <col min="14601" max="14848" width="8.88671875" style="359"/>
    <col min="14849" max="14849" width="1.88671875" style="359" customWidth="1"/>
    <col min="14850" max="14850" width="40.21875" style="359" customWidth="1"/>
    <col min="14851" max="14851" width="20.21875" style="359" customWidth="1"/>
    <col min="14852" max="14852" width="14" style="359" customWidth="1"/>
    <col min="14853" max="14854" width="23" style="359" customWidth="1"/>
    <col min="14855" max="14855" width="8.88671875" style="359"/>
    <col min="14856" max="14856" width="1.88671875" style="359" customWidth="1"/>
    <col min="14857" max="15104" width="8.88671875" style="359"/>
    <col min="15105" max="15105" width="1.88671875" style="359" customWidth="1"/>
    <col min="15106" max="15106" width="40.21875" style="359" customWidth="1"/>
    <col min="15107" max="15107" width="20.21875" style="359" customWidth="1"/>
    <col min="15108" max="15108" width="14" style="359" customWidth="1"/>
    <col min="15109" max="15110" width="23" style="359" customWidth="1"/>
    <col min="15111" max="15111" width="8.88671875" style="359"/>
    <col min="15112" max="15112" width="1.88671875" style="359" customWidth="1"/>
    <col min="15113" max="15360" width="8.88671875" style="359"/>
    <col min="15361" max="15361" width="1.88671875" style="359" customWidth="1"/>
    <col min="15362" max="15362" width="40.21875" style="359" customWidth="1"/>
    <col min="15363" max="15363" width="20.21875" style="359" customWidth="1"/>
    <col min="15364" max="15364" width="14" style="359" customWidth="1"/>
    <col min="15365" max="15366" width="23" style="359" customWidth="1"/>
    <col min="15367" max="15367" width="8.88671875" style="359"/>
    <col min="15368" max="15368" width="1.88671875" style="359" customWidth="1"/>
    <col min="15369" max="15616" width="8.88671875" style="359"/>
    <col min="15617" max="15617" width="1.88671875" style="359" customWidth="1"/>
    <col min="15618" max="15618" width="40.21875" style="359" customWidth="1"/>
    <col min="15619" max="15619" width="20.21875" style="359" customWidth="1"/>
    <col min="15620" max="15620" width="14" style="359" customWidth="1"/>
    <col min="15621" max="15622" width="23" style="359" customWidth="1"/>
    <col min="15623" max="15623" width="8.88671875" style="359"/>
    <col min="15624" max="15624" width="1.88671875" style="359" customWidth="1"/>
    <col min="15625" max="15872" width="8.88671875" style="359"/>
    <col min="15873" max="15873" width="1.88671875" style="359" customWidth="1"/>
    <col min="15874" max="15874" width="40.21875" style="359" customWidth="1"/>
    <col min="15875" max="15875" width="20.21875" style="359" customWidth="1"/>
    <col min="15876" max="15876" width="14" style="359" customWidth="1"/>
    <col min="15877" max="15878" width="23" style="359" customWidth="1"/>
    <col min="15879" max="15879" width="8.88671875" style="359"/>
    <col min="15880" max="15880" width="1.88671875" style="359" customWidth="1"/>
    <col min="15881" max="16128" width="8.88671875" style="359"/>
    <col min="16129" max="16129" width="1.88671875" style="359" customWidth="1"/>
    <col min="16130" max="16130" width="40.21875" style="359" customWidth="1"/>
    <col min="16131" max="16131" width="20.21875" style="359" customWidth="1"/>
    <col min="16132" max="16132" width="14" style="359" customWidth="1"/>
    <col min="16133" max="16134" width="23" style="359" customWidth="1"/>
    <col min="16135" max="16135" width="8.88671875" style="359"/>
    <col min="16136" max="16136" width="1.88671875" style="359" customWidth="1"/>
    <col min="16137" max="16384" width="8.88671875" style="359"/>
  </cols>
  <sheetData>
    <row r="1" spans="1:7" ht="9.9499999999999993" customHeight="1" thickBot="1"/>
    <row r="2" spans="1:7" ht="31.5">
      <c r="A2" s="333"/>
      <c r="B2" s="334"/>
      <c r="C2" s="335"/>
      <c r="D2" s="335"/>
      <c r="E2" s="335"/>
      <c r="F2" s="335"/>
      <c r="G2" s="336"/>
    </row>
    <row r="3" spans="1:7" ht="41.25">
      <c r="A3" s="337"/>
      <c r="B3" s="372" t="s">
        <v>146</v>
      </c>
      <c r="C3" s="373"/>
      <c r="D3" s="373"/>
      <c r="E3" s="373"/>
      <c r="F3" s="373"/>
      <c r="G3" s="374"/>
    </row>
    <row r="4" spans="1:7" ht="38.25">
      <c r="A4" s="338"/>
      <c r="B4" s="339"/>
      <c r="C4" s="340"/>
      <c r="D4" s="340"/>
      <c r="E4" s="340"/>
      <c r="F4" s="340"/>
      <c r="G4" s="341"/>
    </row>
    <row r="5" spans="1:7" ht="15" customHeight="1">
      <c r="A5" s="342"/>
      <c r="B5" s="343"/>
      <c r="C5" s="344" t="s">
        <v>122</v>
      </c>
      <c r="D5" s="345"/>
      <c r="E5" s="345"/>
      <c r="F5" s="345"/>
      <c r="G5" s="346"/>
    </row>
    <row r="6" spans="1:7" ht="15" customHeight="1">
      <c r="A6" s="337"/>
      <c r="B6" s="343"/>
      <c r="C6" s="347" t="s">
        <v>123</v>
      </c>
      <c r="D6" s="348">
        <f>'2.추경세입세출총괄표'!C7</f>
        <v>1085145</v>
      </c>
      <c r="E6" s="345" t="s">
        <v>124</v>
      </c>
      <c r="F6" s="345"/>
      <c r="G6" s="346"/>
    </row>
    <row r="7" spans="1:7" ht="15" customHeight="1">
      <c r="A7" s="338"/>
      <c r="B7" s="343"/>
      <c r="C7" s="345" t="s">
        <v>125</v>
      </c>
      <c r="D7" s="348">
        <f>'2.추경세입세출총괄표'!H7</f>
        <v>1085145</v>
      </c>
      <c r="E7" s="345" t="s">
        <v>126</v>
      </c>
      <c r="F7" s="345"/>
      <c r="G7" s="346"/>
    </row>
    <row r="8" spans="1:7" ht="15" customHeight="1">
      <c r="A8" s="342"/>
      <c r="B8" s="343"/>
      <c r="C8" s="345"/>
      <c r="D8" s="345"/>
      <c r="E8" s="345"/>
      <c r="F8" s="345"/>
      <c r="G8" s="346"/>
    </row>
    <row r="9" spans="1:7" ht="15" customHeight="1">
      <c r="A9" s="342"/>
      <c r="B9" s="343"/>
      <c r="C9" s="345"/>
      <c r="D9" s="345"/>
      <c r="E9" s="345"/>
      <c r="F9" s="345"/>
      <c r="G9" s="346"/>
    </row>
    <row r="10" spans="1:7" ht="15" customHeight="1">
      <c r="A10" s="342"/>
      <c r="B10" s="343"/>
      <c r="C10" s="344" t="s">
        <v>127</v>
      </c>
      <c r="D10" s="345"/>
      <c r="E10" s="345"/>
      <c r="F10" s="345"/>
      <c r="G10" s="346"/>
    </row>
    <row r="11" spans="1:7" ht="15" customHeight="1">
      <c r="A11" s="338"/>
      <c r="B11" s="343"/>
      <c r="C11" s="347" t="s">
        <v>128</v>
      </c>
      <c r="D11" s="345"/>
      <c r="E11" s="345"/>
      <c r="F11" s="345"/>
      <c r="G11" s="346"/>
    </row>
    <row r="12" spans="1:7" ht="15" customHeight="1">
      <c r="A12" s="338"/>
      <c r="B12" s="343"/>
      <c r="C12" s="347"/>
      <c r="D12" s="345"/>
      <c r="E12" s="345"/>
      <c r="F12" s="345"/>
      <c r="G12" s="346"/>
    </row>
    <row r="13" spans="1:7" ht="15" customHeight="1">
      <c r="A13" s="338"/>
      <c r="B13" s="343"/>
      <c r="C13" s="349"/>
      <c r="D13" s="345"/>
      <c r="E13" s="345"/>
      <c r="F13" s="345"/>
      <c r="G13" s="346"/>
    </row>
    <row r="14" spans="1:7" ht="15" customHeight="1">
      <c r="A14" s="338"/>
      <c r="B14" s="343"/>
      <c r="C14" s="350" t="s">
        <v>129</v>
      </c>
      <c r="D14" s="345"/>
      <c r="E14" s="345"/>
      <c r="F14" s="345"/>
      <c r="G14" s="346"/>
    </row>
    <row r="15" spans="1:7" s="332" customFormat="1" ht="15" customHeight="1">
      <c r="A15" s="338"/>
      <c r="B15" s="343"/>
      <c r="C15" s="347" t="s">
        <v>130</v>
      </c>
      <c r="D15" s="351">
        <f>'2.추경세입세출총괄표'!C8</f>
        <v>731218</v>
      </c>
      <c r="E15" s="345" t="s">
        <v>124</v>
      </c>
      <c r="F15" s="352"/>
      <c r="G15" s="346"/>
    </row>
    <row r="16" spans="1:7" s="332" customFormat="1" ht="15" customHeight="1">
      <c r="A16" s="338"/>
      <c r="B16" s="343"/>
      <c r="C16" s="347" t="s">
        <v>131</v>
      </c>
      <c r="D16" s="351">
        <f>'2.추경세입세출총괄표'!C12</f>
        <v>116000</v>
      </c>
      <c r="E16" s="345" t="s">
        <v>132</v>
      </c>
      <c r="F16" s="352"/>
      <c r="G16" s="346"/>
    </row>
    <row r="17" spans="1:7" s="332" customFormat="1" ht="15" customHeight="1">
      <c r="A17" s="338"/>
      <c r="B17" s="343"/>
      <c r="C17" s="347" t="s">
        <v>133</v>
      </c>
      <c r="D17" s="351">
        <f>'2.추경세입세출총괄표'!C16</f>
        <v>225938</v>
      </c>
      <c r="E17" s="345" t="s">
        <v>132</v>
      </c>
      <c r="F17" s="352"/>
      <c r="G17" s="346"/>
    </row>
    <row r="18" spans="1:7" s="332" customFormat="1" ht="15" customHeight="1">
      <c r="A18" s="338"/>
      <c r="B18" s="343"/>
      <c r="C18" s="347" t="s">
        <v>134</v>
      </c>
      <c r="D18" s="351">
        <f>'2.추경세입세출총괄표'!C29</f>
        <v>10988.280999999999</v>
      </c>
      <c r="E18" s="345" t="s">
        <v>132</v>
      </c>
      <c r="F18" s="352"/>
      <c r="G18" s="346"/>
    </row>
    <row r="19" spans="1:7" s="332" customFormat="1" ht="15" customHeight="1">
      <c r="A19" s="338"/>
      <c r="B19" s="343"/>
      <c r="C19" s="347" t="s">
        <v>135</v>
      </c>
      <c r="D19" s="351">
        <f>'2.추경세입세출총괄표'!C32</f>
        <v>1000.7190000000001</v>
      </c>
      <c r="E19" s="345" t="s">
        <v>136</v>
      </c>
      <c r="F19" s="352"/>
      <c r="G19" s="346"/>
    </row>
    <row r="20" spans="1:7" s="332" customFormat="1" ht="15" customHeight="1">
      <c r="A20" s="338"/>
      <c r="B20" s="343"/>
      <c r="C20" s="347"/>
      <c r="D20" s="353"/>
      <c r="E20" s="345"/>
      <c r="F20" s="352"/>
      <c r="G20" s="346"/>
    </row>
    <row r="21" spans="1:7" s="332" customFormat="1" ht="15" customHeight="1">
      <c r="A21" s="338"/>
      <c r="B21" s="343"/>
      <c r="C21" s="345"/>
      <c r="D21" s="345"/>
      <c r="E21" s="354"/>
      <c r="F21" s="352"/>
      <c r="G21" s="346"/>
    </row>
    <row r="22" spans="1:7" s="332" customFormat="1" ht="15" customHeight="1">
      <c r="A22" s="338"/>
      <c r="B22" s="343"/>
      <c r="C22" s="350" t="s">
        <v>137</v>
      </c>
      <c r="D22" s="345"/>
      <c r="E22" s="354"/>
      <c r="F22" s="352"/>
      <c r="G22" s="346"/>
    </row>
    <row r="23" spans="1:7" s="332" customFormat="1" ht="15" customHeight="1">
      <c r="A23" s="338"/>
      <c r="B23" s="343"/>
      <c r="C23" s="347" t="s">
        <v>138</v>
      </c>
      <c r="D23" s="351">
        <f>'2.추경세입세출총괄표'!H9</f>
        <v>730460</v>
      </c>
      <c r="E23" s="345" t="s">
        <v>132</v>
      </c>
      <c r="F23" s="352"/>
      <c r="G23" s="346"/>
    </row>
    <row r="24" spans="1:7" s="332" customFormat="1" ht="15" customHeight="1">
      <c r="A24" s="338"/>
      <c r="B24" s="343"/>
      <c r="C24" s="347" t="s">
        <v>139</v>
      </c>
      <c r="D24" s="351">
        <f>'2.추경세입세출총괄표'!H10</f>
        <v>4160</v>
      </c>
      <c r="E24" s="345" t="s">
        <v>132</v>
      </c>
      <c r="F24" s="352"/>
      <c r="G24" s="346"/>
    </row>
    <row r="25" spans="1:7" s="332" customFormat="1" ht="15" customHeight="1">
      <c r="A25" s="338"/>
      <c r="B25" s="343"/>
      <c r="C25" s="347" t="s">
        <v>140</v>
      </c>
      <c r="D25" s="351">
        <f>'2.추경세입세출총괄표'!H11</f>
        <v>100788</v>
      </c>
      <c r="E25" s="345" t="s">
        <v>132</v>
      </c>
      <c r="F25" s="352"/>
      <c r="G25" s="346"/>
    </row>
    <row r="26" spans="1:7" s="332" customFormat="1" ht="15" customHeight="1">
      <c r="A26" s="338"/>
      <c r="B26" s="343"/>
      <c r="C26" s="347" t="s">
        <v>141</v>
      </c>
      <c r="D26" s="351">
        <f>'2.추경세입세출총괄표'!H12</f>
        <v>1000</v>
      </c>
      <c r="E26" s="345" t="s">
        <v>132</v>
      </c>
      <c r="F26" s="352"/>
      <c r="G26" s="346"/>
    </row>
    <row r="27" spans="1:7" s="332" customFormat="1" ht="15" customHeight="1">
      <c r="A27" s="338"/>
      <c r="B27" s="343"/>
      <c r="C27" s="347" t="s">
        <v>142</v>
      </c>
      <c r="D27" s="351">
        <f>'2.추경세입세출총괄표'!H16</f>
        <v>241552</v>
      </c>
      <c r="E27" s="345" t="s">
        <v>132</v>
      </c>
      <c r="F27" s="352"/>
      <c r="G27" s="346"/>
    </row>
    <row r="28" spans="1:7" s="332" customFormat="1" ht="15" customHeight="1">
      <c r="A28" s="338"/>
      <c r="B28" s="343"/>
      <c r="C28" s="347" t="s">
        <v>143</v>
      </c>
      <c r="D28" s="351">
        <f>'2.추경세입세출총괄표'!H29</f>
        <v>50</v>
      </c>
      <c r="E28" s="345" t="s">
        <v>132</v>
      </c>
      <c r="F28" s="352"/>
      <c r="G28" s="346"/>
    </row>
    <row r="29" spans="1:7" s="332" customFormat="1" ht="15" customHeight="1">
      <c r="A29" s="342"/>
      <c r="B29" s="343"/>
      <c r="C29" s="347" t="s">
        <v>144</v>
      </c>
      <c r="D29" s="351">
        <f>'2.추경세입세출총괄표'!H30</f>
        <v>6659.8909999999996</v>
      </c>
      <c r="E29" s="345" t="s">
        <v>132</v>
      </c>
      <c r="F29" s="345"/>
      <c r="G29" s="346"/>
    </row>
    <row r="30" spans="1:7" s="332" customFormat="1" ht="15" customHeight="1">
      <c r="A30" s="337"/>
      <c r="B30" s="343"/>
      <c r="C30" s="345" t="s">
        <v>145</v>
      </c>
      <c r="D30" s="355">
        <f>'2.추경세입세출총괄표'!H33</f>
        <v>475.10899999999998</v>
      </c>
      <c r="E30" s="345" t="s">
        <v>136</v>
      </c>
      <c r="F30" s="345"/>
      <c r="G30" s="346"/>
    </row>
    <row r="31" spans="1:7" s="332" customFormat="1" ht="15" customHeight="1" thickBot="1">
      <c r="A31" s="338"/>
      <c r="B31" s="356"/>
      <c r="C31" s="357"/>
      <c r="D31" s="357"/>
      <c r="E31" s="357"/>
      <c r="F31" s="357"/>
      <c r="G31" s="358"/>
    </row>
    <row r="32" spans="1:7" s="332" customFormat="1" ht="9.9499999999999993" customHeight="1">
      <c r="A32" s="338"/>
    </row>
    <row r="33" spans="2:2" s="332" customFormat="1">
      <c r="B33" s="331"/>
    </row>
  </sheetData>
  <sheetProtection password="B5DC" sheet="1" objects="1" scenarios="1"/>
  <mergeCells count="1">
    <mergeCell ref="B3:G3"/>
  </mergeCells>
  <phoneticPr fontId="4" type="noConversion"/>
  <printOptions horizontalCentered="1" verticalCentered="1"/>
  <pageMargins left="0.59055118110236227" right="0.59055118110236227" top="0.78740157480314965" bottom="0.59055118110236227" header="0" footer="0.19685039370078741"/>
  <pageSetup paperSize="9" scale="90" fitToHeight="0" orientation="landscape" r:id="rId1"/>
  <headerFooter differentFirst="1">
    <oddFooter>&amp;C&amp;P&amp;R대전서부아동보호전문기관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workbookViewId="0">
      <selection activeCell="A2" sqref="A2:J2"/>
    </sheetView>
  </sheetViews>
  <sheetFormatPr defaultColWidth="9" defaultRowHeight="15"/>
  <cols>
    <col min="1" max="8" width="9" style="369"/>
    <col min="9" max="9" width="11.109375" style="369" customWidth="1"/>
    <col min="10" max="10" width="22.109375" style="369" customWidth="1"/>
    <col min="11" max="16384" width="9" style="365"/>
  </cols>
  <sheetData>
    <row r="1" spans="1:12" ht="18.75" customHeight="1" thickBot="1">
      <c r="A1" s="363"/>
      <c r="B1" s="364"/>
      <c r="C1" s="364"/>
      <c r="D1" s="364"/>
      <c r="E1" s="364"/>
      <c r="F1" s="364"/>
      <c r="G1" s="364"/>
      <c r="H1" s="364"/>
      <c r="I1" s="364"/>
      <c r="J1" s="364"/>
    </row>
    <row r="2" spans="1:12" s="366" customFormat="1" ht="41.45" customHeight="1" thickBot="1">
      <c r="A2" s="381" t="s">
        <v>155</v>
      </c>
      <c r="B2" s="382"/>
      <c r="C2" s="382"/>
      <c r="D2" s="382"/>
      <c r="E2" s="382"/>
      <c r="F2" s="382"/>
      <c r="G2" s="382"/>
      <c r="H2" s="382"/>
      <c r="I2" s="382"/>
      <c r="J2" s="383"/>
    </row>
    <row r="3" spans="1:12" ht="23.25" customHeight="1">
      <c r="A3" s="384" t="s">
        <v>148</v>
      </c>
      <c r="B3" s="385"/>
      <c r="C3" s="385"/>
      <c r="D3" s="385"/>
      <c r="E3" s="385"/>
      <c r="F3" s="385"/>
      <c r="G3" s="385"/>
      <c r="H3" s="385"/>
      <c r="I3" s="385"/>
      <c r="J3" s="386"/>
    </row>
    <row r="4" spans="1:12" s="367" customFormat="1" ht="48" customHeight="1">
      <c r="A4" s="387" t="s">
        <v>149</v>
      </c>
      <c r="B4" s="388"/>
      <c r="C4" s="388"/>
      <c r="D4" s="388"/>
      <c r="E4" s="388"/>
      <c r="F4" s="388"/>
      <c r="G4" s="388"/>
      <c r="H4" s="388"/>
      <c r="I4" s="388"/>
      <c r="J4" s="389"/>
    </row>
    <row r="5" spans="1:12" ht="77.25" customHeight="1">
      <c r="A5" s="387" t="s">
        <v>150</v>
      </c>
      <c r="B5" s="390"/>
      <c r="C5" s="390"/>
      <c r="D5" s="390"/>
      <c r="E5" s="390"/>
      <c r="F5" s="390"/>
      <c r="G5" s="390"/>
      <c r="H5" s="390"/>
      <c r="I5" s="390"/>
      <c r="J5" s="391"/>
      <c r="L5" s="368"/>
    </row>
    <row r="6" spans="1:12" ht="64.5" customHeight="1" thickBot="1">
      <c r="A6" s="387" t="s">
        <v>151</v>
      </c>
      <c r="B6" s="390"/>
      <c r="C6" s="390"/>
      <c r="D6" s="390"/>
      <c r="E6" s="390"/>
      <c r="F6" s="390"/>
      <c r="G6" s="390"/>
      <c r="H6" s="390"/>
      <c r="I6" s="390"/>
      <c r="J6" s="391"/>
    </row>
    <row r="7" spans="1:12" ht="26.25" customHeight="1" thickTop="1">
      <c r="A7" s="392" t="s">
        <v>152</v>
      </c>
      <c r="B7" s="393"/>
      <c r="C7" s="393"/>
      <c r="D7" s="393"/>
      <c r="E7" s="393"/>
      <c r="F7" s="393"/>
      <c r="G7" s="393"/>
      <c r="H7" s="393"/>
      <c r="I7" s="393"/>
      <c r="J7" s="394"/>
    </row>
    <row r="8" spans="1:12" ht="108.75" customHeight="1">
      <c r="A8" s="375" t="s">
        <v>153</v>
      </c>
      <c r="B8" s="376"/>
      <c r="C8" s="376"/>
      <c r="D8" s="376"/>
      <c r="E8" s="376"/>
      <c r="F8" s="376"/>
      <c r="G8" s="376"/>
      <c r="H8" s="376"/>
      <c r="I8" s="376"/>
      <c r="J8" s="377"/>
    </row>
    <row r="9" spans="1:12" ht="84" customHeight="1" thickBot="1">
      <c r="A9" s="378" t="s">
        <v>154</v>
      </c>
      <c r="B9" s="379"/>
      <c r="C9" s="379"/>
      <c r="D9" s="379"/>
      <c r="E9" s="379"/>
      <c r="F9" s="379"/>
      <c r="G9" s="379"/>
      <c r="H9" s="379"/>
      <c r="I9" s="379"/>
      <c r="J9" s="380"/>
    </row>
    <row r="10" spans="1:12" ht="37.5" customHeight="1">
      <c r="A10" s="365"/>
      <c r="B10" s="365"/>
      <c r="C10" s="365"/>
      <c r="D10" s="365"/>
      <c r="E10" s="365"/>
      <c r="F10" s="365"/>
      <c r="G10" s="365"/>
      <c r="H10" s="365"/>
      <c r="I10" s="365"/>
      <c r="J10" s="365"/>
    </row>
    <row r="11" spans="1:12">
      <c r="A11" s="364"/>
      <c r="B11" s="364"/>
      <c r="C11" s="364"/>
      <c r="D11" s="364"/>
      <c r="E11" s="364"/>
      <c r="F11" s="364"/>
      <c r="G11" s="364"/>
      <c r="H11" s="364"/>
      <c r="I11" s="364"/>
      <c r="J11" s="364"/>
    </row>
    <row r="12" spans="1:12">
      <c r="A12" s="364"/>
      <c r="B12" s="364"/>
      <c r="C12" s="364"/>
      <c r="D12" s="364"/>
      <c r="E12" s="364"/>
      <c r="F12" s="364"/>
      <c r="G12" s="364"/>
      <c r="H12" s="364"/>
      <c r="I12" s="364"/>
      <c r="J12" s="364"/>
    </row>
    <row r="13" spans="1:12">
      <c r="A13" s="364"/>
      <c r="B13" s="364"/>
      <c r="C13" s="364"/>
      <c r="D13" s="364"/>
      <c r="E13" s="364"/>
      <c r="F13" s="364"/>
      <c r="G13" s="364"/>
      <c r="H13" s="364"/>
      <c r="I13" s="364"/>
      <c r="J13" s="364"/>
    </row>
    <row r="14" spans="1:12">
      <c r="A14" s="364"/>
      <c r="B14" s="364"/>
      <c r="C14" s="364"/>
      <c r="D14" s="364"/>
      <c r="E14" s="364"/>
      <c r="F14" s="364"/>
      <c r="G14" s="364"/>
      <c r="H14" s="364"/>
      <c r="I14" s="364"/>
      <c r="J14" s="364"/>
    </row>
    <row r="15" spans="1:12">
      <c r="A15" s="364"/>
      <c r="B15" s="364"/>
      <c r="C15" s="364"/>
      <c r="D15" s="364"/>
      <c r="E15" s="364"/>
      <c r="F15" s="364"/>
      <c r="G15" s="364"/>
      <c r="H15" s="364"/>
      <c r="I15" s="364"/>
      <c r="J15" s="364"/>
    </row>
    <row r="16" spans="1:12">
      <c r="A16" s="364"/>
      <c r="B16" s="364"/>
      <c r="C16" s="364"/>
      <c r="D16" s="364"/>
      <c r="E16" s="364"/>
      <c r="F16" s="364"/>
      <c r="G16" s="364"/>
      <c r="H16" s="364"/>
      <c r="I16" s="364"/>
      <c r="J16" s="364"/>
    </row>
    <row r="17" spans="1:10">
      <c r="A17" s="364"/>
      <c r="B17" s="364"/>
      <c r="C17" s="364"/>
      <c r="D17" s="364"/>
      <c r="E17" s="364"/>
      <c r="F17" s="364"/>
      <c r="G17" s="364"/>
      <c r="H17" s="364"/>
      <c r="I17" s="364"/>
      <c r="J17" s="364"/>
    </row>
    <row r="18" spans="1:10">
      <c r="A18" s="364"/>
      <c r="B18" s="364"/>
      <c r="C18" s="364"/>
      <c r="D18" s="364"/>
      <c r="E18" s="364"/>
      <c r="F18" s="364"/>
      <c r="G18" s="364"/>
      <c r="H18" s="364"/>
      <c r="I18" s="364"/>
      <c r="J18" s="364"/>
    </row>
    <row r="19" spans="1:10">
      <c r="A19" s="364"/>
      <c r="B19" s="364"/>
      <c r="C19" s="364"/>
      <c r="D19" s="364"/>
      <c r="E19" s="364"/>
      <c r="F19" s="364"/>
      <c r="G19" s="364"/>
      <c r="H19" s="364"/>
      <c r="I19" s="364"/>
      <c r="J19" s="364"/>
    </row>
    <row r="20" spans="1:10">
      <c r="A20" s="364"/>
      <c r="B20" s="364"/>
      <c r="C20" s="364"/>
      <c r="D20" s="364"/>
      <c r="E20" s="364"/>
      <c r="F20" s="364"/>
      <c r="G20" s="364"/>
      <c r="H20" s="364"/>
      <c r="I20" s="364"/>
      <c r="J20" s="364"/>
    </row>
    <row r="21" spans="1:10">
      <c r="A21" s="364"/>
      <c r="B21" s="364"/>
      <c r="C21" s="364"/>
      <c r="D21" s="364"/>
      <c r="E21" s="364"/>
      <c r="F21" s="364"/>
      <c r="G21" s="364"/>
      <c r="H21" s="364"/>
      <c r="I21" s="364"/>
      <c r="J21" s="364"/>
    </row>
    <row r="22" spans="1:10">
      <c r="A22" s="364"/>
      <c r="B22" s="364"/>
      <c r="C22" s="364"/>
      <c r="D22" s="364"/>
      <c r="E22" s="364"/>
      <c r="F22" s="364"/>
      <c r="G22" s="364"/>
      <c r="H22" s="364"/>
      <c r="I22" s="364"/>
      <c r="J22" s="364"/>
    </row>
    <row r="23" spans="1:10">
      <c r="A23" s="364"/>
      <c r="B23" s="364"/>
      <c r="C23" s="364"/>
      <c r="D23" s="364"/>
      <c r="E23" s="364"/>
      <c r="F23" s="364"/>
      <c r="G23" s="364"/>
      <c r="H23" s="364"/>
      <c r="I23" s="364"/>
      <c r="J23" s="364"/>
    </row>
    <row r="24" spans="1:10">
      <c r="A24" s="364"/>
      <c r="B24" s="364"/>
      <c r="C24" s="364"/>
      <c r="D24" s="364"/>
      <c r="E24" s="364"/>
      <c r="F24" s="364"/>
      <c r="G24" s="364"/>
      <c r="H24" s="364"/>
      <c r="I24" s="364"/>
      <c r="J24" s="364"/>
    </row>
    <row r="25" spans="1:10">
      <c r="A25" s="364"/>
      <c r="B25" s="364"/>
      <c r="C25" s="364"/>
      <c r="D25" s="364"/>
      <c r="E25" s="364"/>
      <c r="F25" s="364"/>
      <c r="G25" s="364"/>
      <c r="H25" s="364"/>
      <c r="I25" s="364"/>
      <c r="J25" s="364"/>
    </row>
    <row r="26" spans="1:10">
      <c r="A26" s="364"/>
      <c r="B26" s="364"/>
      <c r="C26" s="364"/>
      <c r="D26" s="364"/>
      <c r="E26" s="364"/>
      <c r="F26" s="364"/>
      <c r="G26" s="364"/>
      <c r="H26" s="364"/>
      <c r="I26" s="364"/>
      <c r="J26" s="364"/>
    </row>
    <row r="27" spans="1:10">
      <c r="A27" s="364"/>
      <c r="B27" s="364"/>
      <c r="C27" s="364"/>
      <c r="D27" s="364"/>
      <c r="E27" s="364"/>
      <c r="F27" s="364"/>
      <c r="G27" s="364"/>
      <c r="H27" s="364"/>
      <c r="I27" s="364"/>
      <c r="J27" s="364"/>
    </row>
  </sheetData>
  <sheetProtection password="B5DC" sheet="1" objects="1" scenarios="1"/>
  <mergeCells count="8">
    <mergeCell ref="A8:J8"/>
    <mergeCell ref="A9:J9"/>
    <mergeCell ref="A2:J2"/>
    <mergeCell ref="A3:J3"/>
    <mergeCell ref="A4:J4"/>
    <mergeCell ref="A5:J5"/>
    <mergeCell ref="A6:J6"/>
    <mergeCell ref="A7:J7"/>
  </mergeCells>
  <phoneticPr fontId="4" type="noConversion"/>
  <pageMargins left="0.7" right="0.7" top="0.75" bottom="0.75" header="0.3" footer="0.3"/>
  <pageSetup paperSize="9" scale="9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zoomScale="95" zoomScaleNormal="95" zoomScaleSheetLayoutView="100" workbookViewId="0">
      <pane ySplit="7" topLeftCell="A8" activePane="bottomLeft" state="frozen"/>
      <selection activeCell="A10" sqref="A10:D10"/>
      <selection pane="bottomLeft" sqref="A1:J1"/>
    </sheetView>
  </sheetViews>
  <sheetFormatPr defaultColWidth="8.88671875" defaultRowHeight="14.25"/>
  <cols>
    <col min="1" max="1" width="20.44140625" style="316" customWidth="1"/>
    <col min="2" max="2" width="13.44140625" style="316" customWidth="1"/>
    <col min="3" max="3" width="14.109375" style="316" customWidth="1"/>
    <col min="4" max="4" width="11" style="134" customWidth="1"/>
    <col min="5" max="5" width="10.77734375" style="247" customWidth="1"/>
    <col min="6" max="6" width="20.44140625" style="318" customWidth="1"/>
    <col min="7" max="7" width="14.21875" style="318" customWidth="1"/>
    <col min="8" max="8" width="14.5546875" style="318" customWidth="1"/>
    <col min="9" max="9" width="13.44140625" style="318" customWidth="1"/>
    <col min="10" max="10" width="10.33203125" style="318" customWidth="1"/>
    <col min="11" max="11" width="2.109375" style="245" customWidth="1"/>
    <col min="12" max="12" width="11.44140625" style="245" bestFit="1" customWidth="1"/>
    <col min="13" max="13" width="16.44140625" style="245" customWidth="1"/>
    <col min="14" max="14" width="9.5546875" style="245" bestFit="1" customWidth="1"/>
    <col min="15" max="16384" width="8.88671875" style="245"/>
  </cols>
  <sheetData>
    <row r="1" spans="1:14" ht="24" customHeight="1">
      <c r="A1" s="395" t="s">
        <v>61</v>
      </c>
      <c r="B1" s="395"/>
      <c r="C1" s="395"/>
      <c r="D1" s="395"/>
      <c r="E1" s="395"/>
      <c r="F1" s="395"/>
      <c r="G1" s="395"/>
      <c r="H1" s="395"/>
      <c r="I1" s="395"/>
      <c r="J1" s="395"/>
    </row>
    <row r="2" spans="1:14" ht="14.25" customHeight="1">
      <c r="A2" s="360"/>
      <c r="B2" s="360"/>
      <c r="C2" s="360"/>
      <c r="D2" s="360"/>
      <c r="E2" s="360"/>
      <c r="F2" s="360"/>
      <c r="G2" s="360"/>
      <c r="H2" s="360"/>
      <c r="I2" s="360"/>
      <c r="J2" s="360"/>
    </row>
    <row r="3" spans="1:14" ht="18.75" customHeight="1">
      <c r="A3" s="396" t="s">
        <v>70</v>
      </c>
      <c r="B3" s="396"/>
      <c r="C3" s="396"/>
      <c r="D3" s="396"/>
      <c r="E3" s="396"/>
      <c r="F3" s="134"/>
      <c r="G3" s="134"/>
      <c r="H3" s="134"/>
      <c r="I3" s="134"/>
      <c r="J3" s="134"/>
    </row>
    <row r="4" spans="1:14" ht="12.75" customHeight="1" thickBot="1">
      <c r="A4" s="246"/>
      <c r="B4" s="246"/>
      <c r="C4" s="246"/>
      <c r="F4" s="134"/>
      <c r="G4" s="134"/>
      <c r="H4" s="134"/>
      <c r="I4" s="134"/>
      <c r="J4" s="239" t="s">
        <v>62</v>
      </c>
    </row>
    <row r="5" spans="1:14" s="248" customFormat="1" ht="26.25" customHeight="1" thickBot="1">
      <c r="A5" s="397" t="s">
        <v>63</v>
      </c>
      <c r="B5" s="404" t="s">
        <v>64</v>
      </c>
      <c r="C5" s="405"/>
      <c r="D5" s="399" t="s">
        <v>121</v>
      </c>
      <c r="E5" s="400"/>
      <c r="F5" s="401" t="s">
        <v>65</v>
      </c>
      <c r="G5" s="404" t="s">
        <v>64</v>
      </c>
      <c r="H5" s="405"/>
      <c r="I5" s="399" t="s">
        <v>185</v>
      </c>
      <c r="J5" s="403"/>
    </row>
    <row r="6" spans="1:14" s="248" customFormat="1" ht="26.25" customHeight="1">
      <c r="A6" s="398"/>
      <c r="B6" s="119" t="s">
        <v>117</v>
      </c>
      <c r="C6" s="320" t="s">
        <v>119</v>
      </c>
      <c r="D6" s="118" t="s">
        <v>66</v>
      </c>
      <c r="E6" s="117" t="s">
        <v>67</v>
      </c>
      <c r="F6" s="402"/>
      <c r="G6" s="119" t="s">
        <v>120</v>
      </c>
      <c r="H6" s="320" t="s">
        <v>118</v>
      </c>
      <c r="I6" s="118" t="s">
        <v>186</v>
      </c>
      <c r="J6" s="249" t="s">
        <v>7</v>
      </c>
      <c r="L6" s="250"/>
    </row>
    <row r="7" spans="1:14" s="248" customFormat="1" ht="30" customHeight="1">
      <c r="A7" s="251" t="s">
        <v>68</v>
      </c>
      <c r="B7" s="252">
        <v>1041490</v>
      </c>
      <c r="C7" s="253">
        <v>1085145</v>
      </c>
      <c r="D7" s="254">
        <v>43655</v>
      </c>
      <c r="E7" s="255">
        <v>1.041915908938156</v>
      </c>
      <c r="F7" s="256" t="s">
        <v>69</v>
      </c>
      <c r="G7" s="257">
        <v>1041490</v>
      </c>
      <c r="H7" s="258">
        <v>1085145</v>
      </c>
      <c r="I7" s="259">
        <v>43655</v>
      </c>
      <c r="J7" s="260">
        <v>1.041915908938156</v>
      </c>
      <c r="L7" s="261"/>
      <c r="M7" s="261"/>
      <c r="N7" s="250"/>
    </row>
    <row r="8" spans="1:14" s="248" customFormat="1" ht="24" customHeight="1">
      <c r="A8" s="262" t="s">
        <v>187</v>
      </c>
      <c r="B8" s="263">
        <v>718906</v>
      </c>
      <c r="C8" s="264">
        <v>731218</v>
      </c>
      <c r="D8" s="265">
        <v>12312</v>
      </c>
      <c r="E8" s="266">
        <v>1.0171260220390426</v>
      </c>
      <c r="F8" s="267" t="s">
        <v>188</v>
      </c>
      <c r="G8" s="268">
        <v>818308</v>
      </c>
      <c r="H8" s="269">
        <v>835408</v>
      </c>
      <c r="I8" s="265">
        <v>17100</v>
      </c>
      <c r="J8" s="270">
        <v>1.0208967772525748</v>
      </c>
      <c r="L8" s="261"/>
      <c r="M8" s="261"/>
    </row>
    <row r="9" spans="1:14" s="248" customFormat="1" ht="24" customHeight="1">
      <c r="A9" s="271" t="s">
        <v>6</v>
      </c>
      <c r="B9" s="272">
        <v>718906</v>
      </c>
      <c r="C9" s="273">
        <v>731218</v>
      </c>
      <c r="D9" s="274">
        <v>12312</v>
      </c>
      <c r="E9" s="275">
        <v>1.0171260220390426</v>
      </c>
      <c r="F9" s="276" t="s">
        <v>189</v>
      </c>
      <c r="G9" s="277">
        <v>713378</v>
      </c>
      <c r="H9" s="278">
        <v>730460</v>
      </c>
      <c r="I9" s="274">
        <v>17082</v>
      </c>
      <c r="J9" s="279">
        <v>1.0239452295977729</v>
      </c>
      <c r="L9" s="261"/>
      <c r="M9" s="261"/>
    </row>
    <row r="10" spans="1:14" s="248" customFormat="1" ht="24" customHeight="1">
      <c r="A10" s="280"/>
      <c r="B10" s="281"/>
      <c r="C10" s="282"/>
      <c r="D10" s="274"/>
      <c r="E10" s="275" t="s">
        <v>156</v>
      </c>
      <c r="F10" s="276" t="s">
        <v>190</v>
      </c>
      <c r="G10" s="277">
        <v>4560</v>
      </c>
      <c r="H10" s="278">
        <v>4160</v>
      </c>
      <c r="I10" s="274">
        <v>-400</v>
      </c>
      <c r="J10" s="279">
        <v>0.91228070175438591</v>
      </c>
    </row>
    <row r="11" spans="1:14" s="248" customFormat="1" ht="24" customHeight="1">
      <c r="A11" s="280"/>
      <c r="B11" s="281"/>
      <c r="C11" s="282"/>
      <c r="D11" s="274"/>
      <c r="E11" s="275"/>
      <c r="F11" s="283" t="s">
        <v>191</v>
      </c>
      <c r="G11" s="284">
        <v>100370</v>
      </c>
      <c r="H11" s="285">
        <v>100788</v>
      </c>
      <c r="I11" s="274">
        <v>418</v>
      </c>
      <c r="J11" s="279">
        <v>1.0041645910132511</v>
      </c>
    </row>
    <row r="12" spans="1:14" s="248" customFormat="1" ht="24" customHeight="1">
      <c r="A12" s="262" t="s">
        <v>192</v>
      </c>
      <c r="B12" s="263">
        <v>116000</v>
      </c>
      <c r="C12" s="264">
        <v>116000</v>
      </c>
      <c r="D12" s="286">
        <v>0</v>
      </c>
      <c r="E12" s="266">
        <v>1</v>
      </c>
      <c r="F12" s="267" t="s">
        <v>193</v>
      </c>
      <c r="G12" s="268">
        <v>1000</v>
      </c>
      <c r="H12" s="269">
        <v>1000</v>
      </c>
      <c r="I12" s="265">
        <v>0</v>
      </c>
      <c r="J12" s="270">
        <v>1</v>
      </c>
      <c r="L12" s="250"/>
      <c r="M12" s="250"/>
    </row>
    <row r="13" spans="1:14" s="248" customFormat="1" ht="24" customHeight="1">
      <c r="A13" s="287" t="s">
        <v>194</v>
      </c>
      <c r="B13" s="281">
        <v>116000</v>
      </c>
      <c r="C13" s="282">
        <v>116000</v>
      </c>
      <c r="D13" s="274">
        <v>0</v>
      </c>
      <c r="E13" s="275">
        <v>1</v>
      </c>
      <c r="F13" s="276" t="s">
        <v>195</v>
      </c>
      <c r="G13" s="277">
        <v>0</v>
      </c>
      <c r="H13" s="278">
        <v>0</v>
      </c>
      <c r="I13" s="274">
        <v>0</v>
      </c>
      <c r="J13" s="279" t="s">
        <v>156</v>
      </c>
      <c r="L13" s="250"/>
      <c r="M13" s="250"/>
    </row>
    <row r="14" spans="1:14" s="248" customFormat="1" ht="24" customHeight="1">
      <c r="A14" s="288"/>
      <c r="B14" s="281"/>
      <c r="C14" s="282"/>
      <c r="D14" s="274"/>
      <c r="E14" s="275" t="s">
        <v>156</v>
      </c>
      <c r="F14" s="289" t="s">
        <v>196</v>
      </c>
      <c r="G14" s="277">
        <v>0</v>
      </c>
      <c r="H14" s="278">
        <v>0</v>
      </c>
      <c r="I14" s="274">
        <v>0</v>
      </c>
      <c r="J14" s="279" t="s">
        <v>156</v>
      </c>
    </row>
    <row r="15" spans="1:14" s="248" customFormat="1" ht="24" customHeight="1">
      <c r="A15" s="290"/>
      <c r="B15" s="291"/>
      <c r="C15" s="292"/>
      <c r="D15" s="293"/>
      <c r="E15" s="294"/>
      <c r="F15" s="276" t="s">
        <v>197</v>
      </c>
      <c r="G15" s="277">
        <v>1000</v>
      </c>
      <c r="H15" s="278">
        <v>1000</v>
      </c>
      <c r="I15" s="274">
        <v>0</v>
      </c>
      <c r="J15" s="279">
        <v>1</v>
      </c>
    </row>
    <row r="16" spans="1:14" s="248" customFormat="1" ht="24" customHeight="1">
      <c r="A16" s="295" t="s">
        <v>198</v>
      </c>
      <c r="B16" s="296">
        <v>194595</v>
      </c>
      <c r="C16" s="297">
        <v>225938</v>
      </c>
      <c r="D16" s="286">
        <v>31343</v>
      </c>
      <c r="E16" s="266">
        <v>1.1610678588864052</v>
      </c>
      <c r="F16" s="267" t="s">
        <v>199</v>
      </c>
      <c r="G16" s="268">
        <v>214997</v>
      </c>
      <c r="H16" s="269">
        <v>241552</v>
      </c>
      <c r="I16" s="265">
        <v>26555</v>
      </c>
      <c r="J16" s="270">
        <v>1.1235133513490887</v>
      </c>
      <c r="L16" s="250"/>
      <c r="M16" s="250"/>
      <c r="N16" s="250"/>
    </row>
    <row r="17" spans="1:12" s="248" customFormat="1" ht="24" customHeight="1">
      <c r="A17" s="298" t="s">
        <v>200</v>
      </c>
      <c r="B17" s="299">
        <v>132218</v>
      </c>
      <c r="C17" s="300">
        <v>131726</v>
      </c>
      <c r="D17" s="274">
        <v>-492</v>
      </c>
      <c r="E17" s="275">
        <v>0.99627887277072713</v>
      </c>
      <c r="F17" s="276" t="s">
        <v>201</v>
      </c>
      <c r="G17" s="277">
        <v>7600</v>
      </c>
      <c r="H17" s="278">
        <v>7600</v>
      </c>
      <c r="I17" s="274">
        <v>0</v>
      </c>
      <c r="J17" s="279">
        <v>1</v>
      </c>
      <c r="L17" s="250"/>
    </row>
    <row r="18" spans="1:12" s="248" customFormat="1" ht="24" customHeight="1">
      <c r="A18" s="298" t="s">
        <v>202</v>
      </c>
      <c r="B18" s="299">
        <v>60790</v>
      </c>
      <c r="C18" s="300">
        <v>92625</v>
      </c>
      <c r="D18" s="274">
        <v>31835</v>
      </c>
      <c r="E18" s="275">
        <v>1.5236881065964796</v>
      </c>
      <c r="F18" s="276" t="s">
        <v>203</v>
      </c>
      <c r="G18" s="277">
        <v>1000</v>
      </c>
      <c r="H18" s="278">
        <v>1000</v>
      </c>
      <c r="I18" s="274">
        <v>0</v>
      </c>
      <c r="J18" s="279">
        <v>1</v>
      </c>
    </row>
    <row r="19" spans="1:12" s="248" customFormat="1" ht="24" customHeight="1">
      <c r="A19" s="298" t="s">
        <v>204</v>
      </c>
      <c r="B19" s="299">
        <v>1587</v>
      </c>
      <c r="C19" s="300">
        <v>1587</v>
      </c>
      <c r="D19" s="274">
        <v>0</v>
      </c>
      <c r="E19" s="275"/>
      <c r="F19" s="276" t="s">
        <v>205</v>
      </c>
      <c r="G19" s="277">
        <v>2400</v>
      </c>
      <c r="H19" s="278">
        <v>2400</v>
      </c>
      <c r="I19" s="274">
        <v>0</v>
      </c>
      <c r="J19" s="279">
        <v>1</v>
      </c>
    </row>
    <row r="20" spans="1:12" s="248" customFormat="1" ht="24" customHeight="1">
      <c r="A20" s="301"/>
      <c r="B20" s="299"/>
      <c r="C20" s="300"/>
      <c r="D20" s="274"/>
      <c r="E20" s="302"/>
      <c r="F20" s="276" t="s">
        <v>206</v>
      </c>
      <c r="G20" s="303">
        <v>9300</v>
      </c>
      <c r="H20" s="304">
        <v>4020</v>
      </c>
      <c r="I20" s="274">
        <v>-5280</v>
      </c>
      <c r="J20" s="279">
        <v>0.43225806451612903</v>
      </c>
    </row>
    <row r="21" spans="1:12" s="248" customFormat="1" ht="24" customHeight="1">
      <c r="A21" s="301"/>
      <c r="B21" s="299"/>
      <c r="C21" s="300"/>
      <c r="D21" s="274"/>
      <c r="E21" s="302"/>
      <c r="F21" s="289" t="s">
        <v>207</v>
      </c>
      <c r="G21" s="303">
        <v>59930</v>
      </c>
      <c r="H21" s="304">
        <v>82045</v>
      </c>
      <c r="I21" s="274">
        <v>22115</v>
      </c>
      <c r="J21" s="279">
        <v>1.3690138494910729</v>
      </c>
    </row>
    <row r="22" spans="1:12" s="248" customFormat="1" ht="24" customHeight="1">
      <c r="A22" s="301"/>
      <c r="B22" s="299"/>
      <c r="C22" s="300"/>
      <c r="D22" s="274"/>
      <c r="E22" s="302"/>
      <c r="F22" s="289" t="s">
        <v>173</v>
      </c>
      <c r="G22" s="303">
        <v>116000</v>
      </c>
      <c r="H22" s="304">
        <v>116000</v>
      </c>
      <c r="I22" s="274">
        <v>0</v>
      </c>
      <c r="J22" s="279">
        <v>1</v>
      </c>
    </row>
    <row r="23" spans="1:12" s="248" customFormat="1" ht="24" customHeight="1">
      <c r="A23" s="301"/>
      <c r="B23" s="299"/>
      <c r="C23" s="300"/>
      <c r="D23" s="274"/>
      <c r="E23" s="302"/>
      <c r="F23" s="289" t="s">
        <v>175</v>
      </c>
      <c r="G23" s="303">
        <v>10000</v>
      </c>
      <c r="H23" s="304">
        <v>10000</v>
      </c>
      <c r="I23" s="274">
        <v>0</v>
      </c>
      <c r="J23" s="279">
        <v>1</v>
      </c>
    </row>
    <row r="24" spans="1:12" s="248" customFormat="1" ht="24" customHeight="1">
      <c r="A24" s="301"/>
      <c r="B24" s="299"/>
      <c r="C24" s="300"/>
      <c r="D24" s="274"/>
      <c r="E24" s="302"/>
      <c r="F24" s="289" t="s">
        <v>177</v>
      </c>
      <c r="G24" s="303">
        <v>3180</v>
      </c>
      <c r="H24" s="304">
        <v>1900</v>
      </c>
      <c r="I24" s="274">
        <v>-1280</v>
      </c>
      <c r="J24" s="279">
        <v>0.59748427672955973</v>
      </c>
    </row>
    <row r="25" spans="1:12" s="248" customFormat="1" ht="24" customHeight="1">
      <c r="A25" s="301"/>
      <c r="B25" s="299"/>
      <c r="C25" s="300"/>
      <c r="D25" s="274"/>
      <c r="E25" s="302"/>
      <c r="F25" s="289" t="s">
        <v>179</v>
      </c>
      <c r="G25" s="303">
        <v>4000</v>
      </c>
      <c r="H25" s="304">
        <v>4000</v>
      </c>
      <c r="I25" s="274">
        <v>0</v>
      </c>
      <c r="J25" s="279">
        <v>1</v>
      </c>
    </row>
    <row r="26" spans="1:12" s="248" customFormat="1" ht="24" customHeight="1">
      <c r="A26" s="301"/>
      <c r="B26" s="299"/>
      <c r="C26" s="300"/>
      <c r="D26" s="274"/>
      <c r="E26" s="302"/>
      <c r="F26" s="289" t="s">
        <v>208</v>
      </c>
      <c r="G26" s="303">
        <v>1587</v>
      </c>
      <c r="H26" s="304">
        <v>1587</v>
      </c>
      <c r="I26" s="274">
        <v>0</v>
      </c>
      <c r="J26" s="279">
        <v>1</v>
      </c>
    </row>
    <row r="27" spans="1:12" s="248" customFormat="1" ht="24" customHeight="1">
      <c r="A27" s="301"/>
      <c r="B27" s="299"/>
      <c r="C27" s="300"/>
      <c r="D27" s="274"/>
      <c r="E27" s="302"/>
      <c r="F27" s="289" t="s">
        <v>182</v>
      </c>
      <c r="G27" s="329">
        <v>0</v>
      </c>
      <c r="H27" s="304">
        <v>3000</v>
      </c>
      <c r="I27" s="274">
        <v>3000</v>
      </c>
      <c r="J27" s="279"/>
    </row>
    <row r="28" spans="1:12" s="248" customFormat="1" ht="24" customHeight="1">
      <c r="A28" s="301"/>
      <c r="B28" s="299"/>
      <c r="C28" s="300"/>
      <c r="D28" s="274"/>
      <c r="E28" s="302"/>
      <c r="F28" s="305" t="s">
        <v>184</v>
      </c>
      <c r="G28" s="330">
        <v>0</v>
      </c>
      <c r="H28" s="306">
        <v>8000</v>
      </c>
      <c r="I28" s="274">
        <v>8000</v>
      </c>
      <c r="J28" s="279"/>
    </row>
    <row r="29" spans="1:12" s="248" customFormat="1" ht="24" customHeight="1">
      <c r="A29" s="262" t="s">
        <v>209</v>
      </c>
      <c r="B29" s="263">
        <v>10988</v>
      </c>
      <c r="C29" s="264">
        <v>10988.280999999999</v>
      </c>
      <c r="D29" s="286">
        <v>0.28099999999903957</v>
      </c>
      <c r="E29" s="266">
        <v>1.0000255733527483</v>
      </c>
      <c r="F29" s="267" t="s">
        <v>210</v>
      </c>
      <c r="G29" s="268">
        <v>50</v>
      </c>
      <c r="H29" s="269">
        <v>50</v>
      </c>
      <c r="I29" s="265">
        <v>0</v>
      </c>
      <c r="J29" s="270">
        <v>1</v>
      </c>
      <c r="L29" s="250"/>
    </row>
    <row r="30" spans="1:12" s="248" customFormat="1" ht="24" customHeight="1">
      <c r="A30" s="288" t="s">
        <v>211</v>
      </c>
      <c r="B30" s="281">
        <v>6284</v>
      </c>
      <c r="C30" s="282">
        <v>6284.3829999999998</v>
      </c>
      <c r="D30" s="274">
        <v>0.38299999999981083</v>
      </c>
      <c r="E30" s="275">
        <v>1.0000609484404837</v>
      </c>
      <c r="F30" s="267" t="s">
        <v>212</v>
      </c>
      <c r="G30" s="268">
        <v>6660</v>
      </c>
      <c r="H30" s="269">
        <v>6659.8909999999996</v>
      </c>
      <c r="I30" s="265">
        <v>-0.10900000000037835</v>
      </c>
      <c r="J30" s="270">
        <v>0.99998363363363363</v>
      </c>
    </row>
    <row r="31" spans="1:12" s="248" customFormat="1" ht="24" customHeight="1">
      <c r="A31" s="288" t="s">
        <v>213</v>
      </c>
      <c r="B31" s="281">
        <v>4704</v>
      </c>
      <c r="C31" s="282">
        <v>4703.8980000000001</v>
      </c>
      <c r="D31" s="274">
        <v>-0.10199999999986176</v>
      </c>
      <c r="E31" s="275"/>
      <c r="F31" s="276" t="s">
        <v>214</v>
      </c>
      <c r="G31" s="277">
        <v>500</v>
      </c>
      <c r="H31" s="278">
        <v>500</v>
      </c>
      <c r="I31" s="274">
        <v>0</v>
      </c>
      <c r="J31" s="279">
        <v>1</v>
      </c>
    </row>
    <row r="32" spans="1:12" s="248" customFormat="1" ht="24" customHeight="1">
      <c r="A32" s="262" t="s">
        <v>215</v>
      </c>
      <c r="B32" s="263">
        <v>1001</v>
      </c>
      <c r="C32" s="264">
        <v>1000.7190000000001</v>
      </c>
      <c r="D32" s="286">
        <v>-0.28099999999994907</v>
      </c>
      <c r="E32" s="266">
        <v>0.99971928071928073</v>
      </c>
      <c r="F32" s="276" t="s">
        <v>216</v>
      </c>
      <c r="G32" s="277">
        <v>6160</v>
      </c>
      <c r="H32" s="278">
        <v>6159.8909999999996</v>
      </c>
      <c r="I32" s="274">
        <v>-0.10900000000037835</v>
      </c>
      <c r="J32" s="279"/>
      <c r="L32" s="261"/>
    </row>
    <row r="33" spans="1:14" ht="24" customHeight="1">
      <c r="A33" s="288" t="s">
        <v>217</v>
      </c>
      <c r="B33" s="281">
        <v>150</v>
      </c>
      <c r="C33" s="282">
        <v>150</v>
      </c>
      <c r="D33" s="274">
        <v>0</v>
      </c>
      <c r="E33" s="279">
        <v>1</v>
      </c>
      <c r="F33" s="267" t="s">
        <v>218</v>
      </c>
      <c r="G33" s="268">
        <v>475</v>
      </c>
      <c r="H33" s="269">
        <v>475.10899999999998</v>
      </c>
      <c r="I33" s="265">
        <v>0.10899999999998045</v>
      </c>
      <c r="J33" s="270">
        <v>1.0002294736842106</v>
      </c>
    </row>
    <row r="34" spans="1:14" ht="24" customHeight="1" thickBot="1">
      <c r="A34" s="307" t="s">
        <v>219</v>
      </c>
      <c r="B34" s="308">
        <v>851</v>
      </c>
      <c r="C34" s="309">
        <v>850.71900000000005</v>
      </c>
      <c r="D34" s="310">
        <v>-0.28099999999994907</v>
      </c>
      <c r="E34" s="311">
        <v>0.99966980023501772</v>
      </c>
      <c r="F34" s="312" t="s">
        <v>218</v>
      </c>
      <c r="G34" s="313">
        <v>475</v>
      </c>
      <c r="H34" s="314">
        <v>475.10899999999998</v>
      </c>
      <c r="I34" s="310">
        <v>0.10899999999998045</v>
      </c>
      <c r="J34" s="315">
        <v>1.0002294736842106</v>
      </c>
    </row>
    <row r="35" spans="1:14">
      <c r="C35" s="317"/>
    </row>
    <row r="39" spans="1:14" s="318" customFormat="1">
      <c r="A39" s="316"/>
      <c r="B39" s="316"/>
      <c r="C39" s="316"/>
      <c r="D39" s="134"/>
      <c r="E39" s="247"/>
      <c r="G39" s="319"/>
      <c r="H39" s="319"/>
      <c r="K39" s="245"/>
      <c r="L39" s="245"/>
      <c r="M39" s="245"/>
      <c r="N39" s="245"/>
    </row>
  </sheetData>
  <sheetProtection password="B5DC" sheet="1" formatCells="0" formatColumns="0" formatRows="0" insertColumns="0" insertRows="0" deleteColumns="0" deleteRows="0"/>
  <mergeCells count="8">
    <mergeCell ref="A1:J1"/>
    <mergeCell ref="A3:E3"/>
    <mergeCell ref="A5:A6"/>
    <mergeCell ref="D5:E5"/>
    <mergeCell ref="F5:F6"/>
    <mergeCell ref="I5:J5"/>
    <mergeCell ref="B5:C5"/>
    <mergeCell ref="G5:H5"/>
  </mergeCells>
  <phoneticPr fontId="4" type="noConversion"/>
  <printOptions horizontalCentered="1"/>
  <pageMargins left="0.39370078740157483" right="0.39370078740157483" top="0.98425196850393704" bottom="0.59055118110236227" header="0" footer="0.39370078740157483"/>
  <pageSetup paperSize="9" scale="58" fitToHeight="0" orientation="portrait" useFirstPageNumber="1" r:id="rId1"/>
  <headerFooter alignWithMargins="0">
    <oddFooter>&amp;C&amp;P&amp;R대전서부아동보호전문기관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9"/>
  <sheetViews>
    <sheetView showGridLines="0" zoomScaleNormal="100" zoomScaleSheetLayoutView="90" workbookViewId="0">
      <pane xSplit="3" ySplit="4" topLeftCell="D5" activePane="bottomRight" state="frozen"/>
      <selection activeCell="A10" sqref="A10:D10"/>
      <selection pane="topRight" activeCell="A10" sqref="A10:D10"/>
      <selection pane="bottomLeft" activeCell="A10" sqref="A10:D10"/>
      <selection pane="bottomRight" sqref="A1:D1"/>
    </sheetView>
  </sheetViews>
  <sheetFormatPr defaultColWidth="8.88671875" defaultRowHeight="15"/>
  <cols>
    <col min="1" max="1" width="11.21875" style="11" customWidth="1"/>
    <col min="2" max="2" width="12.21875" style="11" customWidth="1"/>
    <col min="3" max="3" width="13.44140625" style="11" customWidth="1"/>
    <col min="4" max="4" width="14.21875" style="10" customWidth="1"/>
    <col min="5" max="5" width="14" style="10" customWidth="1"/>
    <col min="6" max="6" width="13" style="9" customWidth="1"/>
    <col min="7" max="7" width="10.5546875" style="8" customWidth="1"/>
    <col min="8" max="8" width="22.44140625" style="7" customWidth="1"/>
    <col min="9" max="9" width="9.88671875" style="6" bestFit="1" customWidth="1"/>
    <col min="10" max="10" width="3.109375" style="4" customWidth="1"/>
    <col min="11" max="11" width="3.6640625" style="4" customWidth="1"/>
    <col min="12" max="13" width="3.109375" style="4" customWidth="1"/>
    <col min="14" max="14" width="3.6640625" style="4" customWidth="1"/>
    <col min="15" max="15" width="3.109375" style="5" customWidth="1"/>
    <col min="16" max="16" width="3.109375" style="4" customWidth="1"/>
    <col min="17" max="17" width="10.88671875" style="3" customWidth="1"/>
    <col min="18" max="18" width="15.5546875" style="2" customWidth="1"/>
    <col min="19" max="19" width="13.77734375" style="2" bestFit="1" customWidth="1"/>
    <col min="20" max="16384" width="8.88671875" style="1"/>
  </cols>
  <sheetData>
    <row r="1" spans="1:19" s="131" customFormat="1" ht="25.9" customHeight="1">
      <c r="A1" s="396" t="s">
        <v>107</v>
      </c>
      <c r="B1" s="396"/>
      <c r="C1" s="396"/>
      <c r="D1" s="396"/>
      <c r="E1" s="134"/>
      <c r="F1" s="134"/>
      <c r="G1" s="134"/>
      <c r="H1" s="135"/>
      <c r="I1" s="134"/>
      <c r="J1" s="134"/>
      <c r="K1" s="134"/>
      <c r="L1" s="134"/>
      <c r="M1" s="134"/>
      <c r="N1" s="134"/>
      <c r="O1" s="134"/>
      <c r="P1" s="134"/>
      <c r="Q1" s="133"/>
      <c r="R1" s="132"/>
      <c r="S1" s="132"/>
    </row>
    <row r="2" spans="1:19" s="12" customFormat="1" ht="12.75">
      <c r="A2" s="130"/>
      <c r="B2" s="129"/>
      <c r="C2" s="128"/>
      <c r="D2" s="127"/>
      <c r="E2" s="126"/>
      <c r="F2" s="125" t="s">
        <v>106</v>
      </c>
      <c r="G2" s="124"/>
      <c r="H2" s="123"/>
      <c r="I2" s="122"/>
      <c r="J2" s="85"/>
      <c r="K2" s="85"/>
      <c r="L2" s="85"/>
      <c r="M2" s="85"/>
      <c r="N2" s="85"/>
      <c r="O2" s="85"/>
      <c r="P2" s="85"/>
      <c r="Q2" s="121" t="s">
        <v>105</v>
      </c>
      <c r="R2" s="13"/>
      <c r="S2" s="13"/>
    </row>
    <row r="3" spans="1:19" s="114" customFormat="1" ht="21.75" customHeight="1" thickBot="1">
      <c r="A3" s="408" t="s">
        <v>104</v>
      </c>
      <c r="B3" s="408" t="s">
        <v>103</v>
      </c>
      <c r="C3" s="408" t="s">
        <v>102</v>
      </c>
      <c r="D3" s="410" t="s">
        <v>101</v>
      </c>
      <c r="E3" s="411"/>
      <c r="F3" s="406" t="s">
        <v>116</v>
      </c>
      <c r="G3" s="407"/>
      <c r="H3" s="412" t="s">
        <v>100</v>
      </c>
      <c r="I3" s="413"/>
      <c r="J3" s="413"/>
      <c r="K3" s="413"/>
      <c r="L3" s="413"/>
      <c r="M3" s="413"/>
      <c r="N3" s="413"/>
      <c r="O3" s="413"/>
      <c r="P3" s="413"/>
      <c r="Q3" s="120"/>
      <c r="R3" s="115"/>
      <c r="S3" s="115"/>
    </row>
    <row r="4" spans="1:19" s="114" customFormat="1" ht="20.25" customHeight="1" thickTop="1">
      <c r="A4" s="409"/>
      <c r="B4" s="409"/>
      <c r="C4" s="409"/>
      <c r="D4" s="119" t="s">
        <v>117</v>
      </c>
      <c r="E4" s="322" t="s">
        <v>118</v>
      </c>
      <c r="F4" s="118" t="s">
        <v>99</v>
      </c>
      <c r="G4" s="117" t="s">
        <v>98</v>
      </c>
      <c r="H4" s="414"/>
      <c r="I4" s="415"/>
      <c r="J4" s="415"/>
      <c r="K4" s="415"/>
      <c r="L4" s="415"/>
      <c r="M4" s="415"/>
      <c r="N4" s="415"/>
      <c r="O4" s="415"/>
      <c r="P4" s="415"/>
      <c r="Q4" s="116"/>
      <c r="R4" s="115"/>
      <c r="S4" s="115"/>
    </row>
    <row r="5" spans="1:19" s="103" customFormat="1" ht="28.5" customHeight="1">
      <c r="A5" s="113" t="s">
        <v>97</v>
      </c>
      <c r="B5" s="113"/>
      <c r="C5" s="112"/>
      <c r="D5" s="111">
        <v>1041490</v>
      </c>
      <c r="E5" s="110">
        <v>1085145</v>
      </c>
      <c r="F5" s="109">
        <v>43655</v>
      </c>
      <c r="G5" s="108">
        <v>1.041915908938156</v>
      </c>
      <c r="H5" s="107"/>
      <c r="I5" s="106"/>
      <c r="J5" s="106"/>
      <c r="K5" s="106"/>
      <c r="L5" s="106"/>
      <c r="M5" s="106"/>
      <c r="N5" s="106"/>
      <c r="O5" s="106"/>
      <c r="P5" s="106"/>
      <c r="Q5" s="105"/>
      <c r="R5" s="104"/>
      <c r="S5" s="104"/>
    </row>
    <row r="6" spans="1:19" s="49" customFormat="1" ht="20.25" customHeight="1">
      <c r="A6" s="61" t="s">
        <v>96</v>
      </c>
      <c r="B6" s="61"/>
      <c r="C6" s="60"/>
      <c r="D6" s="102">
        <v>718906</v>
      </c>
      <c r="E6" s="101">
        <v>731218</v>
      </c>
      <c r="F6" s="100">
        <v>12312</v>
      </c>
      <c r="G6" s="56">
        <v>1.0171260220390426</v>
      </c>
      <c r="H6" s="99"/>
      <c r="I6" s="98"/>
      <c r="J6" s="53"/>
      <c r="K6" s="53"/>
      <c r="L6" s="53"/>
      <c r="M6" s="53"/>
      <c r="N6" s="53"/>
      <c r="O6" s="97"/>
      <c r="P6" s="53"/>
      <c r="Q6" s="96"/>
      <c r="R6" s="87"/>
      <c r="S6" s="87"/>
    </row>
    <row r="7" spans="1:19" s="49" customFormat="1" ht="20.25" customHeight="1">
      <c r="A7" s="47"/>
      <c r="B7" s="37" t="s">
        <v>95</v>
      </c>
      <c r="C7" s="37"/>
      <c r="D7" s="35">
        <v>718906</v>
      </c>
      <c r="E7" s="44">
        <v>731218</v>
      </c>
      <c r="F7" s="43">
        <v>12312</v>
      </c>
      <c r="G7" s="32">
        <v>1.0171260220390426</v>
      </c>
      <c r="H7" s="31"/>
      <c r="I7" s="30"/>
      <c r="J7" s="28"/>
      <c r="K7" s="29"/>
      <c r="L7" s="29"/>
      <c r="M7" s="29"/>
      <c r="N7" s="29"/>
      <c r="O7" s="361"/>
      <c r="P7" s="28"/>
      <c r="Q7" s="27"/>
      <c r="R7" s="87"/>
      <c r="S7" s="87"/>
    </row>
    <row r="8" spans="1:19" s="49" customFormat="1" ht="20.25" customHeight="1">
      <c r="A8" s="46"/>
      <c r="B8" s="48"/>
      <c r="C8" s="37" t="s">
        <v>94</v>
      </c>
      <c r="D8" s="35">
        <v>718906</v>
      </c>
      <c r="E8" s="44">
        <v>731218</v>
      </c>
      <c r="F8" s="43">
        <v>12312</v>
      </c>
      <c r="G8" s="32">
        <v>1.0171260220390426</v>
      </c>
      <c r="H8" s="420" t="s">
        <v>160</v>
      </c>
      <c r="I8" s="421"/>
      <c r="J8" s="28"/>
      <c r="K8" s="29"/>
      <c r="L8" s="29"/>
      <c r="M8" s="29"/>
      <c r="N8" s="29"/>
      <c r="O8" s="361"/>
      <c r="P8" s="28"/>
      <c r="Q8" s="27">
        <v>731218000</v>
      </c>
      <c r="R8" s="87"/>
      <c r="S8" s="87"/>
    </row>
    <row r="9" spans="1:19" s="49" customFormat="1" ht="20.25" customHeight="1">
      <c r="A9" s="60" t="s">
        <v>93</v>
      </c>
      <c r="B9" s="61"/>
      <c r="C9" s="60"/>
      <c r="D9" s="59">
        <v>116000</v>
      </c>
      <c r="E9" s="58">
        <v>116000</v>
      </c>
      <c r="F9" s="57">
        <v>0</v>
      </c>
      <c r="G9" s="56">
        <v>1</v>
      </c>
      <c r="H9" s="55"/>
      <c r="I9" s="54"/>
      <c r="J9" s="53"/>
      <c r="K9" s="53"/>
      <c r="L9" s="53"/>
      <c r="M9" s="53"/>
      <c r="N9" s="53"/>
      <c r="O9" s="52"/>
      <c r="P9" s="51"/>
      <c r="Q9" s="50"/>
      <c r="R9" s="87"/>
      <c r="S9" s="87"/>
    </row>
    <row r="10" spans="1:19" s="49" customFormat="1" ht="20.25" customHeight="1">
      <c r="A10" s="46"/>
      <c r="B10" s="37" t="s">
        <v>92</v>
      </c>
      <c r="C10" s="48"/>
      <c r="D10" s="66">
        <v>116000</v>
      </c>
      <c r="E10" s="65">
        <v>116000</v>
      </c>
      <c r="F10" s="43">
        <v>0</v>
      </c>
      <c r="G10" s="32">
        <v>1</v>
      </c>
      <c r="H10" s="91"/>
      <c r="I10" s="90"/>
      <c r="J10" s="89"/>
      <c r="K10" s="89"/>
      <c r="L10" s="89"/>
      <c r="M10" s="89"/>
      <c r="N10" s="85"/>
      <c r="O10" s="84"/>
      <c r="P10" s="83" t="s">
        <v>82</v>
      </c>
      <c r="Q10" s="88"/>
      <c r="R10" s="87"/>
      <c r="S10" s="87"/>
    </row>
    <row r="11" spans="1:19" s="49" customFormat="1" ht="20.25" customHeight="1">
      <c r="A11" s="46"/>
      <c r="B11" s="45"/>
      <c r="C11" s="37" t="s">
        <v>91</v>
      </c>
      <c r="D11" s="66">
        <v>116000</v>
      </c>
      <c r="E11" s="65">
        <v>116000</v>
      </c>
      <c r="F11" s="43">
        <v>0</v>
      </c>
      <c r="G11" s="32">
        <v>1</v>
      </c>
      <c r="H11" s="31" t="s">
        <v>90</v>
      </c>
      <c r="I11" s="30">
        <v>116000000</v>
      </c>
      <c r="J11" s="30" t="s">
        <v>28</v>
      </c>
      <c r="K11" s="30">
        <v>1</v>
      </c>
      <c r="L11" s="30" t="s">
        <v>147</v>
      </c>
      <c r="M11" s="42"/>
      <c r="N11" s="29"/>
      <c r="O11" s="82"/>
      <c r="P11" s="28" t="s">
        <v>73</v>
      </c>
      <c r="Q11" s="27">
        <v>116000000</v>
      </c>
      <c r="R11" s="87"/>
      <c r="S11" s="87"/>
    </row>
    <row r="12" spans="1:19" s="26" customFormat="1" ht="20.25" customHeight="1">
      <c r="A12" s="60" t="s">
        <v>89</v>
      </c>
      <c r="B12" s="61"/>
      <c r="C12" s="60"/>
      <c r="D12" s="59">
        <v>194595</v>
      </c>
      <c r="E12" s="58">
        <v>225938</v>
      </c>
      <c r="F12" s="57">
        <v>31343</v>
      </c>
      <c r="G12" s="56">
        <v>1.1610678588864052</v>
      </c>
      <c r="H12" s="55"/>
      <c r="I12" s="54"/>
      <c r="J12" s="53"/>
      <c r="K12" s="53"/>
      <c r="L12" s="53"/>
      <c r="M12" s="53"/>
      <c r="N12" s="53"/>
      <c r="O12" s="52"/>
      <c r="P12" s="51"/>
      <c r="Q12" s="50"/>
      <c r="R12" s="25"/>
      <c r="S12" s="25"/>
    </row>
    <row r="13" spans="1:19" s="26" customFormat="1" ht="20.25" customHeight="1">
      <c r="A13" s="46"/>
      <c r="B13" s="37" t="s">
        <v>89</v>
      </c>
      <c r="C13" s="48"/>
      <c r="D13" s="35">
        <v>194595</v>
      </c>
      <c r="E13" s="44">
        <v>225938</v>
      </c>
      <c r="F13" s="43">
        <v>31343</v>
      </c>
      <c r="G13" s="32">
        <v>1.1610678588864052</v>
      </c>
      <c r="H13" s="416"/>
      <c r="I13" s="417"/>
      <c r="J13" s="42"/>
      <c r="K13" s="42"/>
      <c r="L13" s="42"/>
      <c r="M13" s="42"/>
      <c r="N13" s="42"/>
      <c r="O13" s="361"/>
      <c r="P13" s="41"/>
      <c r="Q13" s="40"/>
      <c r="R13" s="25"/>
      <c r="S13" s="25"/>
    </row>
    <row r="14" spans="1:19" s="26" customFormat="1" ht="20.25" customHeight="1">
      <c r="A14" s="46"/>
      <c r="B14" s="45"/>
      <c r="C14" s="37" t="s">
        <v>88</v>
      </c>
      <c r="D14" s="35">
        <v>132218</v>
      </c>
      <c r="E14" s="44">
        <v>131726</v>
      </c>
      <c r="F14" s="33">
        <v>-492</v>
      </c>
      <c r="G14" s="32">
        <v>0.99627887277072713</v>
      </c>
      <c r="H14" s="420" t="s">
        <v>159</v>
      </c>
      <c r="I14" s="421"/>
      <c r="J14" s="421"/>
      <c r="K14" s="421"/>
      <c r="L14" s="421"/>
      <c r="M14" s="421"/>
      <c r="N14" s="421"/>
      <c r="O14" s="361"/>
      <c r="P14" s="370" t="s">
        <v>79</v>
      </c>
      <c r="Q14" s="27">
        <v>131726000</v>
      </c>
      <c r="R14" s="25"/>
      <c r="S14" s="25"/>
    </row>
    <row r="15" spans="1:19" s="26" customFormat="1" ht="33.75" customHeight="1">
      <c r="A15" s="46"/>
      <c r="B15" s="45"/>
      <c r="C15" s="37" t="s">
        <v>87</v>
      </c>
      <c r="D15" s="35">
        <v>60790</v>
      </c>
      <c r="E15" s="44">
        <v>92625</v>
      </c>
      <c r="F15" s="33">
        <v>31835</v>
      </c>
      <c r="G15" s="32">
        <v>1.5236881065964796</v>
      </c>
      <c r="H15" s="418" t="s">
        <v>157</v>
      </c>
      <c r="I15" s="419"/>
      <c r="J15" s="419"/>
      <c r="K15" s="419"/>
      <c r="L15" s="419"/>
      <c r="M15" s="419"/>
      <c r="N15" s="419"/>
      <c r="O15" s="361"/>
      <c r="P15" s="370" t="s">
        <v>79</v>
      </c>
      <c r="Q15" s="27">
        <v>92625000</v>
      </c>
      <c r="R15" s="25"/>
      <c r="S15" s="25"/>
    </row>
    <row r="16" spans="1:19" s="26" customFormat="1" ht="20.25" customHeight="1">
      <c r="A16" s="46"/>
      <c r="B16" s="45"/>
      <c r="C16" s="36" t="s">
        <v>86</v>
      </c>
      <c r="D16" s="77">
        <v>1587</v>
      </c>
      <c r="E16" s="44">
        <v>1587</v>
      </c>
      <c r="F16" s="33">
        <v>0</v>
      </c>
      <c r="G16" s="32"/>
      <c r="H16" s="76" t="s">
        <v>158</v>
      </c>
      <c r="I16" s="75"/>
      <c r="J16" s="74"/>
      <c r="K16" s="73"/>
      <c r="L16" s="72"/>
      <c r="M16" s="72"/>
      <c r="N16" s="72"/>
      <c r="O16" s="71"/>
      <c r="P16" s="370" t="s">
        <v>79</v>
      </c>
      <c r="Q16" s="70">
        <v>1587000</v>
      </c>
      <c r="R16" s="25"/>
      <c r="S16" s="25"/>
    </row>
    <row r="17" spans="1:19" s="26" customFormat="1" ht="20.25" customHeight="1">
      <c r="A17" s="60" t="s">
        <v>85</v>
      </c>
      <c r="B17" s="61"/>
      <c r="C17" s="60"/>
      <c r="D17" s="59">
        <v>10988</v>
      </c>
      <c r="E17" s="58">
        <v>10988.280999999999</v>
      </c>
      <c r="F17" s="57">
        <v>0.28099999999903957</v>
      </c>
      <c r="G17" s="56">
        <v>1.0000255733527483</v>
      </c>
      <c r="H17" s="55"/>
      <c r="I17" s="54"/>
      <c r="J17" s="51"/>
      <c r="K17" s="51"/>
      <c r="L17" s="53"/>
      <c r="M17" s="51"/>
      <c r="N17" s="51"/>
      <c r="O17" s="52"/>
      <c r="P17" s="51"/>
      <c r="Q17" s="50"/>
      <c r="R17" s="25"/>
      <c r="S17" s="25"/>
    </row>
    <row r="18" spans="1:19" s="26" customFormat="1" ht="20.25" customHeight="1">
      <c r="A18" s="46"/>
      <c r="B18" s="37" t="s">
        <v>84</v>
      </c>
      <c r="C18" s="48"/>
      <c r="D18" s="35">
        <v>10988</v>
      </c>
      <c r="E18" s="44">
        <v>10988.280999999999</v>
      </c>
      <c r="F18" s="43">
        <v>0.28099999999903957</v>
      </c>
      <c r="G18" s="32">
        <v>1.0000255733527483</v>
      </c>
      <c r="H18" s="31"/>
      <c r="I18" s="30"/>
      <c r="J18" s="29"/>
      <c r="K18" s="29"/>
      <c r="L18" s="29"/>
      <c r="M18" s="29"/>
      <c r="N18" s="69"/>
      <c r="O18" s="68"/>
      <c r="P18" s="67"/>
      <c r="Q18" s="328">
        <v>10988281</v>
      </c>
      <c r="R18" s="25"/>
      <c r="S18" s="25"/>
    </row>
    <row r="19" spans="1:19" s="26" customFormat="1" ht="20.25" customHeight="1">
      <c r="A19" s="46"/>
      <c r="B19" s="45"/>
      <c r="C19" s="37" t="s">
        <v>83</v>
      </c>
      <c r="D19" s="35">
        <v>6284</v>
      </c>
      <c r="E19" s="44">
        <v>6284.3829999999998</v>
      </c>
      <c r="F19" s="43">
        <v>0.38299999999981083</v>
      </c>
      <c r="G19" s="32">
        <v>1.0000609484404837</v>
      </c>
      <c r="H19" s="31" t="s">
        <v>161</v>
      </c>
      <c r="I19" s="30"/>
      <c r="J19" s="42"/>
      <c r="K19" s="42"/>
      <c r="L19" s="42"/>
      <c r="M19" s="42"/>
      <c r="N19" s="42"/>
      <c r="O19" s="361"/>
      <c r="P19" s="41" t="s">
        <v>79</v>
      </c>
      <c r="Q19" s="40">
        <v>6284383</v>
      </c>
    </row>
    <row r="20" spans="1:19" s="62" customFormat="1" ht="30" customHeight="1">
      <c r="A20" s="46"/>
      <c r="B20" s="45"/>
      <c r="C20" s="63" t="s">
        <v>81</v>
      </c>
      <c r="D20" s="35">
        <v>4704</v>
      </c>
      <c r="E20" s="44">
        <v>4703.8980000000001</v>
      </c>
      <c r="F20" s="43">
        <v>-0.10199999999986176</v>
      </c>
      <c r="G20" s="32"/>
      <c r="H20" s="31" t="s">
        <v>80</v>
      </c>
      <c r="I20" s="30"/>
      <c r="J20" s="41"/>
      <c r="K20" s="41"/>
      <c r="L20" s="42"/>
      <c r="M20" s="41"/>
      <c r="N20" s="41"/>
      <c r="O20" s="361"/>
      <c r="P20" s="41" t="s">
        <v>79</v>
      </c>
      <c r="Q20" s="40">
        <v>4703898</v>
      </c>
    </row>
    <row r="21" spans="1:19" s="49" customFormat="1" ht="20.25" customHeight="1">
      <c r="A21" s="60" t="s">
        <v>78</v>
      </c>
      <c r="B21" s="61"/>
      <c r="C21" s="60"/>
      <c r="D21" s="59">
        <v>1001</v>
      </c>
      <c r="E21" s="58">
        <v>1000.7190000000001</v>
      </c>
      <c r="F21" s="57">
        <v>-0.28099999999994907</v>
      </c>
      <c r="G21" s="56">
        <v>0.99971928071928073</v>
      </c>
      <c r="H21" s="55"/>
      <c r="I21" s="54"/>
      <c r="J21" s="53"/>
      <c r="K21" s="53"/>
      <c r="L21" s="53"/>
      <c r="M21" s="53"/>
      <c r="N21" s="53"/>
      <c r="O21" s="52"/>
      <c r="P21" s="51"/>
      <c r="Q21" s="50"/>
      <c r="R21" s="25"/>
      <c r="S21" s="25"/>
    </row>
    <row r="22" spans="1:19" s="26" customFormat="1" ht="20.25" customHeight="1">
      <c r="A22" s="46"/>
      <c r="B22" s="37" t="s">
        <v>77</v>
      </c>
      <c r="C22" s="48"/>
      <c r="D22" s="35">
        <v>1001</v>
      </c>
      <c r="E22" s="44">
        <v>1000.7190000000001</v>
      </c>
      <c r="F22" s="43">
        <v>-0.28099999999994907</v>
      </c>
      <c r="G22" s="32">
        <v>0.99971928071928073</v>
      </c>
      <c r="H22" s="31"/>
      <c r="I22" s="30"/>
      <c r="J22" s="42"/>
      <c r="K22" s="42"/>
      <c r="L22" s="42"/>
      <c r="M22" s="42"/>
      <c r="N22" s="42"/>
      <c r="O22" s="361"/>
      <c r="P22" s="41"/>
      <c r="Q22" s="40">
        <v>1000719</v>
      </c>
      <c r="R22" s="25"/>
      <c r="S22" s="25"/>
    </row>
    <row r="23" spans="1:19" s="26" customFormat="1" ht="20.25" customHeight="1">
      <c r="A23" s="46"/>
      <c r="B23" s="45"/>
      <c r="C23" s="37" t="s">
        <v>76</v>
      </c>
      <c r="D23" s="35">
        <v>150</v>
      </c>
      <c r="E23" s="44">
        <v>150</v>
      </c>
      <c r="F23" s="43">
        <v>0</v>
      </c>
      <c r="G23" s="32">
        <v>1</v>
      </c>
      <c r="H23" s="31" t="s">
        <v>162</v>
      </c>
      <c r="I23" s="30"/>
      <c r="J23" s="41"/>
      <c r="K23" s="41"/>
      <c r="L23" s="42"/>
      <c r="M23" s="41"/>
      <c r="N23" s="41"/>
      <c r="O23" s="361"/>
      <c r="P23" s="41" t="s">
        <v>0</v>
      </c>
      <c r="Q23" s="40">
        <v>150000</v>
      </c>
      <c r="R23" s="25"/>
      <c r="S23" s="25"/>
    </row>
    <row r="24" spans="1:19" s="26" customFormat="1" ht="20.25" customHeight="1" thickBot="1">
      <c r="A24" s="39"/>
      <c r="B24" s="38"/>
      <c r="C24" s="37" t="s">
        <v>75</v>
      </c>
      <c r="D24" s="35">
        <v>851</v>
      </c>
      <c r="E24" s="34">
        <v>850.71900000000005</v>
      </c>
      <c r="F24" s="33">
        <v>-0.28099999999994907</v>
      </c>
      <c r="G24" s="32">
        <v>0.99966980023501772</v>
      </c>
      <c r="H24" s="31" t="s">
        <v>74</v>
      </c>
      <c r="I24" s="30"/>
      <c r="J24" s="29"/>
      <c r="K24" s="29"/>
      <c r="L24" s="29"/>
      <c r="M24" s="29"/>
      <c r="N24" s="29"/>
      <c r="O24" s="361"/>
      <c r="P24" s="28" t="s">
        <v>73</v>
      </c>
      <c r="Q24" s="27">
        <v>850719</v>
      </c>
      <c r="R24" s="25"/>
      <c r="S24" s="25"/>
    </row>
    <row r="25" spans="1:19" s="26" customFormat="1" ht="20.25" customHeight="1" thickTop="1">
      <c r="A25" s="24"/>
      <c r="B25" s="24"/>
      <c r="C25" s="24"/>
      <c r="D25" s="23"/>
      <c r="E25" s="23"/>
      <c r="F25" s="22"/>
      <c r="G25" s="21"/>
      <c r="H25" s="20"/>
      <c r="I25" s="19"/>
      <c r="J25" s="17"/>
      <c r="K25" s="17"/>
      <c r="L25" s="17"/>
      <c r="M25" s="17"/>
      <c r="N25" s="17"/>
      <c r="O25" s="18"/>
      <c r="P25" s="17"/>
      <c r="Q25" s="16"/>
      <c r="R25" s="25"/>
      <c r="S25" s="25"/>
    </row>
    <row r="26" spans="1:19" s="26" customFormat="1" ht="20.25" customHeight="1">
      <c r="A26" s="24"/>
      <c r="B26" s="24"/>
      <c r="C26" s="24"/>
      <c r="D26" s="23"/>
      <c r="E26" s="23"/>
      <c r="F26" s="22"/>
      <c r="G26" s="21"/>
      <c r="H26" s="20"/>
      <c r="I26" s="19"/>
      <c r="J26" s="17"/>
      <c r="K26" s="17"/>
      <c r="L26" s="17"/>
      <c r="M26" s="17"/>
      <c r="N26" s="17"/>
      <c r="O26" s="18"/>
      <c r="P26" s="17"/>
      <c r="Q26" s="16"/>
      <c r="R26" s="25"/>
      <c r="S26" s="25"/>
    </row>
    <row r="27" spans="1:19" s="26" customFormat="1" ht="20.25" customHeight="1">
      <c r="A27" s="24"/>
      <c r="B27" s="24"/>
      <c r="C27" s="24"/>
      <c r="D27" s="23"/>
      <c r="E27" s="23"/>
      <c r="F27" s="22"/>
      <c r="G27" s="21"/>
      <c r="H27" s="20"/>
      <c r="I27" s="19"/>
      <c r="J27" s="17"/>
      <c r="K27" s="17"/>
      <c r="L27" s="17"/>
      <c r="M27" s="17"/>
      <c r="N27" s="17"/>
      <c r="O27" s="18"/>
      <c r="P27" s="17"/>
      <c r="Q27" s="16"/>
      <c r="R27" s="25"/>
      <c r="S27" s="25"/>
    </row>
    <row r="28" spans="1:19" s="26" customFormat="1" ht="20.25" customHeight="1">
      <c r="A28" s="24"/>
      <c r="B28" s="24"/>
      <c r="C28" s="24"/>
      <c r="D28" s="23"/>
      <c r="E28" s="23"/>
      <c r="F28" s="22"/>
      <c r="G28" s="21"/>
      <c r="H28" s="20"/>
      <c r="I28" s="19"/>
      <c r="J28" s="17"/>
      <c r="K28" s="17"/>
      <c r="L28" s="17"/>
      <c r="M28" s="17"/>
      <c r="N28" s="17"/>
      <c r="O28" s="18"/>
      <c r="P28" s="17"/>
      <c r="Q28" s="16"/>
      <c r="R28" s="25"/>
      <c r="S28" s="25"/>
    </row>
    <row r="29" spans="1:19" s="14" customFormat="1" ht="18" customHeight="1">
      <c r="A29" s="24"/>
      <c r="B29" s="24"/>
      <c r="C29" s="24"/>
      <c r="D29" s="23"/>
      <c r="E29" s="23"/>
      <c r="F29" s="22"/>
      <c r="G29" s="21"/>
      <c r="H29" s="20"/>
      <c r="I29" s="19"/>
      <c r="J29" s="17"/>
      <c r="K29" s="17"/>
      <c r="L29" s="17"/>
      <c r="M29" s="17"/>
      <c r="N29" s="17"/>
      <c r="O29" s="18"/>
      <c r="P29" s="17"/>
      <c r="Q29" s="16"/>
      <c r="R29" s="25"/>
      <c r="S29" s="25"/>
    </row>
    <row r="30" spans="1:19" s="14" customFormat="1" ht="18" customHeight="1">
      <c r="A30" s="24"/>
      <c r="B30" s="24"/>
      <c r="C30" s="24"/>
      <c r="D30" s="23"/>
      <c r="E30" s="23"/>
      <c r="F30" s="22"/>
      <c r="G30" s="21"/>
      <c r="H30" s="20"/>
      <c r="I30" s="19"/>
      <c r="J30" s="17"/>
      <c r="K30" s="17"/>
      <c r="L30" s="17"/>
      <c r="M30" s="17"/>
      <c r="N30" s="17"/>
      <c r="O30" s="18"/>
      <c r="P30" s="17"/>
      <c r="Q30" s="16"/>
      <c r="R30" s="25"/>
      <c r="S30" s="25"/>
    </row>
    <row r="31" spans="1:19" s="14" customFormat="1" ht="18" customHeight="1">
      <c r="A31" s="24"/>
      <c r="B31" s="24"/>
      <c r="C31" s="24"/>
      <c r="D31" s="23"/>
      <c r="E31" s="23"/>
      <c r="F31" s="22"/>
      <c r="G31" s="21"/>
      <c r="H31" s="20"/>
      <c r="I31" s="19"/>
      <c r="J31" s="17"/>
      <c r="K31" s="17"/>
      <c r="L31" s="17"/>
      <c r="M31" s="17"/>
      <c r="N31" s="17"/>
      <c r="O31" s="18"/>
      <c r="P31" s="17"/>
      <c r="Q31" s="16"/>
    </row>
    <row r="32" spans="1:19" s="14" customFormat="1" ht="18" customHeight="1">
      <c r="A32" s="24"/>
      <c r="B32" s="24"/>
      <c r="C32" s="24"/>
      <c r="D32" s="23"/>
      <c r="E32" s="23"/>
      <c r="F32" s="22"/>
      <c r="G32" s="21"/>
      <c r="H32" s="20"/>
      <c r="I32" s="19"/>
      <c r="J32" s="17"/>
      <c r="K32" s="17"/>
      <c r="L32" s="17"/>
      <c r="M32" s="17"/>
      <c r="N32" s="17"/>
      <c r="O32" s="18"/>
      <c r="P32" s="17"/>
      <c r="Q32" s="16"/>
      <c r="R32" s="25"/>
      <c r="S32" s="25"/>
    </row>
    <row r="33" spans="1:19" s="14" customFormat="1" ht="18" customHeight="1">
      <c r="A33" s="24"/>
      <c r="B33" s="24"/>
      <c r="C33" s="24"/>
      <c r="D33" s="23"/>
      <c r="E33" s="23"/>
      <c r="F33" s="22"/>
      <c r="G33" s="21"/>
      <c r="H33" s="20"/>
      <c r="I33" s="19"/>
      <c r="J33" s="17"/>
      <c r="K33" s="17"/>
      <c r="L33" s="17"/>
      <c r="M33" s="17"/>
      <c r="N33" s="17"/>
      <c r="O33" s="18"/>
      <c r="P33" s="17"/>
      <c r="Q33" s="16"/>
      <c r="R33" s="25"/>
      <c r="S33" s="25"/>
    </row>
    <row r="34" spans="1:19" s="14" customFormat="1" ht="18" customHeight="1">
      <c r="A34" s="24"/>
      <c r="B34" s="24"/>
      <c r="C34" s="24"/>
      <c r="D34" s="23"/>
      <c r="E34" s="23"/>
      <c r="F34" s="22"/>
      <c r="G34" s="21"/>
      <c r="H34" s="20"/>
      <c r="I34" s="19"/>
      <c r="J34" s="17"/>
      <c r="K34" s="17"/>
      <c r="L34" s="17"/>
      <c r="M34" s="17"/>
      <c r="N34" s="17"/>
      <c r="O34" s="18"/>
      <c r="P34" s="17"/>
      <c r="Q34" s="16"/>
      <c r="R34" s="25"/>
      <c r="S34" s="25"/>
    </row>
    <row r="35" spans="1:19" s="14" customFormat="1" ht="18" customHeight="1">
      <c r="A35" s="24"/>
      <c r="B35" s="24"/>
      <c r="C35" s="24"/>
      <c r="D35" s="23"/>
      <c r="E35" s="23"/>
      <c r="F35" s="22"/>
      <c r="G35" s="21"/>
      <c r="H35" s="20"/>
      <c r="I35" s="19"/>
      <c r="J35" s="17"/>
      <c r="K35" s="17"/>
      <c r="L35" s="17"/>
      <c r="M35" s="17"/>
      <c r="N35" s="17"/>
      <c r="O35" s="18"/>
      <c r="P35" s="17"/>
      <c r="Q35" s="16"/>
    </row>
    <row r="36" spans="1:19" s="14" customFormat="1" ht="18" customHeight="1">
      <c r="A36" s="24"/>
      <c r="B36" s="24"/>
      <c r="C36" s="24"/>
      <c r="D36" s="23"/>
      <c r="E36" s="23"/>
      <c r="F36" s="22"/>
      <c r="G36" s="21"/>
      <c r="H36" s="20"/>
      <c r="I36" s="19"/>
      <c r="J36" s="17"/>
      <c r="K36" s="17"/>
      <c r="L36" s="17"/>
      <c r="M36" s="17"/>
      <c r="N36" s="17"/>
      <c r="O36" s="18"/>
      <c r="P36" s="17"/>
      <c r="Q36" s="16"/>
    </row>
    <row r="37" spans="1:19" s="14" customFormat="1" ht="18" customHeight="1">
      <c r="A37" s="24"/>
      <c r="B37" s="24"/>
      <c r="C37" s="24"/>
      <c r="D37" s="23"/>
      <c r="E37" s="23"/>
      <c r="F37" s="22"/>
      <c r="G37" s="21"/>
      <c r="H37" s="20"/>
      <c r="I37" s="19"/>
      <c r="J37" s="17"/>
      <c r="K37" s="17"/>
      <c r="L37" s="17"/>
      <c r="M37" s="17"/>
      <c r="N37" s="17"/>
      <c r="O37" s="18"/>
      <c r="P37" s="17"/>
      <c r="Q37" s="16"/>
    </row>
    <row r="38" spans="1:19" s="14" customFormat="1" ht="18" customHeight="1">
      <c r="A38" s="24"/>
      <c r="B38" s="24"/>
      <c r="C38" s="24"/>
      <c r="D38" s="23"/>
      <c r="E38" s="23"/>
      <c r="F38" s="22"/>
      <c r="G38" s="21"/>
      <c r="H38" s="20"/>
      <c r="I38" s="19"/>
      <c r="J38" s="17"/>
      <c r="K38" s="17"/>
      <c r="L38" s="17"/>
      <c r="M38" s="17"/>
      <c r="N38" s="17"/>
      <c r="O38" s="18"/>
      <c r="P38" s="17"/>
      <c r="Q38" s="16"/>
    </row>
    <row r="39" spans="1:19" s="14" customFormat="1" ht="18" customHeight="1">
      <c r="A39" s="24"/>
      <c r="B39" s="24"/>
      <c r="C39" s="24"/>
      <c r="D39" s="23"/>
      <c r="E39" s="23"/>
      <c r="F39" s="22"/>
      <c r="G39" s="21"/>
      <c r="H39" s="20"/>
      <c r="I39" s="19"/>
      <c r="J39" s="17"/>
      <c r="K39" s="17"/>
      <c r="L39" s="17"/>
      <c r="M39" s="17"/>
      <c r="N39" s="17"/>
      <c r="O39" s="18"/>
      <c r="P39" s="17"/>
      <c r="Q39" s="16"/>
    </row>
    <row r="40" spans="1:19" s="14" customFormat="1" ht="18" customHeight="1">
      <c r="A40" s="24"/>
      <c r="B40" s="24"/>
      <c r="C40" s="24"/>
      <c r="D40" s="23"/>
      <c r="E40" s="23"/>
      <c r="F40" s="22"/>
      <c r="G40" s="21"/>
      <c r="H40" s="20"/>
      <c r="I40" s="19"/>
      <c r="J40" s="17"/>
      <c r="K40" s="17"/>
      <c r="L40" s="17"/>
      <c r="M40" s="17"/>
      <c r="N40" s="17"/>
      <c r="O40" s="18"/>
      <c r="P40" s="17"/>
      <c r="Q40" s="16"/>
    </row>
    <row r="41" spans="1:19" s="14" customFormat="1" ht="18" customHeight="1">
      <c r="A41" s="24"/>
      <c r="B41" s="24"/>
      <c r="C41" s="24"/>
      <c r="D41" s="23"/>
      <c r="E41" s="23"/>
      <c r="F41" s="22"/>
      <c r="G41" s="21"/>
      <c r="H41" s="20"/>
      <c r="I41" s="19"/>
      <c r="J41" s="17"/>
      <c r="K41" s="17"/>
      <c r="L41" s="17"/>
      <c r="M41" s="17"/>
      <c r="N41" s="17"/>
      <c r="O41" s="18"/>
      <c r="P41" s="17"/>
      <c r="Q41" s="16"/>
    </row>
    <row r="42" spans="1:19" s="14" customFormat="1" ht="18" customHeight="1">
      <c r="A42" s="24"/>
      <c r="B42" s="24"/>
      <c r="C42" s="24"/>
      <c r="D42" s="23"/>
      <c r="E42" s="23"/>
      <c r="F42" s="22"/>
      <c r="G42" s="21"/>
      <c r="H42" s="20"/>
      <c r="I42" s="19"/>
      <c r="J42" s="17"/>
      <c r="K42" s="17"/>
      <c r="L42" s="17"/>
      <c r="M42" s="17"/>
      <c r="N42" s="17"/>
      <c r="O42" s="18"/>
      <c r="P42" s="17"/>
      <c r="Q42" s="16"/>
    </row>
    <row r="43" spans="1:19" s="14" customFormat="1" ht="18" customHeight="1">
      <c r="A43" s="24"/>
      <c r="B43" s="24"/>
      <c r="C43" s="24"/>
      <c r="D43" s="23"/>
      <c r="E43" s="23"/>
      <c r="F43" s="22"/>
      <c r="G43" s="21"/>
      <c r="H43" s="20"/>
      <c r="I43" s="19"/>
      <c r="J43" s="17"/>
      <c r="K43" s="17"/>
      <c r="L43" s="17"/>
      <c r="M43" s="17"/>
      <c r="N43" s="17"/>
      <c r="O43" s="18"/>
      <c r="P43" s="17"/>
      <c r="Q43" s="16"/>
    </row>
    <row r="44" spans="1:19" s="14" customFormat="1" ht="18" customHeight="1">
      <c r="A44" s="24"/>
      <c r="B44" s="24"/>
      <c r="C44" s="24"/>
      <c r="D44" s="23"/>
      <c r="E44" s="23"/>
      <c r="F44" s="22"/>
      <c r="G44" s="21"/>
      <c r="H44" s="20"/>
      <c r="I44" s="19"/>
      <c r="J44" s="17"/>
      <c r="K44" s="17"/>
      <c r="L44" s="17"/>
      <c r="M44" s="17"/>
      <c r="N44" s="17"/>
      <c r="O44" s="18"/>
      <c r="P44" s="17"/>
      <c r="Q44" s="16"/>
    </row>
    <row r="45" spans="1:19" s="14" customFormat="1" ht="18" customHeight="1">
      <c r="A45" s="24"/>
      <c r="B45" s="24"/>
      <c r="C45" s="24"/>
      <c r="D45" s="23"/>
      <c r="E45" s="23"/>
      <c r="F45" s="22"/>
      <c r="G45" s="21"/>
      <c r="H45" s="20"/>
      <c r="I45" s="19"/>
      <c r="J45" s="17"/>
      <c r="K45" s="17"/>
      <c r="L45" s="17"/>
      <c r="M45" s="17"/>
      <c r="N45" s="17"/>
      <c r="O45" s="18"/>
      <c r="P45" s="17"/>
      <c r="Q45" s="16"/>
      <c r="R45" s="15"/>
      <c r="S45" s="15"/>
    </row>
    <row r="46" spans="1:19" s="14" customFormat="1" ht="18" customHeight="1">
      <c r="A46" s="24"/>
      <c r="B46" s="24"/>
      <c r="C46" s="24"/>
      <c r="D46" s="23"/>
      <c r="E46" s="23"/>
      <c r="F46" s="22"/>
      <c r="G46" s="21"/>
      <c r="H46" s="20"/>
      <c r="I46" s="19"/>
      <c r="J46" s="17"/>
      <c r="K46" s="17"/>
      <c r="L46" s="17"/>
      <c r="M46" s="17"/>
      <c r="N46" s="17"/>
      <c r="O46" s="18"/>
      <c r="P46" s="17"/>
      <c r="Q46" s="16"/>
      <c r="R46" s="15"/>
      <c r="S46" s="15"/>
    </row>
    <row r="47" spans="1:19" s="14" customFormat="1" ht="18" customHeight="1">
      <c r="A47" s="24"/>
      <c r="B47" s="24"/>
      <c r="C47" s="24"/>
      <c r="D47" s="23"/>
      <c r="E47" s="23"/>
      <c r="F47" s="22"/>
      <c r="G47" s="21"/>
      <c r="H47" s="20"/>
      <c r="I47" s="19"/>
      <c r="J47" s="17"/>
      <c r="K47" s="17"/>
      <c r="L47" s="17"/>
      <c r="M47" s="17"/>
      <c r="N47" s="17"/>
      <c r="O47" s="18"/>
      <c r="P47" s="17"/>
      <c r="Q47" s="16"/>
      <c r="R47" s="15"/>
      <c r="S47" s="15"/>
    </row>
    <row r="48" spans="1:19" s="14" customFormat="1" ht="18" customHeight="1">
      <c r="A48" s="24"/>
      <c r="B48" s="24"/>
      <c r="C48" s="24"/>
      <c r="D48" s="23"/>
      <c r="E48" s="23"/>
      <c r="F48" s="22"/>
      <c r="G48" s="21"/>
      <c r="H48" s="20"/>
      <c r="I48" s="19"/>
      <c r="J48" s="17"/>
      <c r="K48" s="17"/>
      <c r="L48" s="17"/>
      <c r="M48" s="17"/>
      <c r="N48" s="17"/>
      <c r="O48" s="18"/>
      <c r="P48" s="17"/>
      <c r="Q48" s="16"/>
      <c r="R48" s="15"/>
      <c r="S48" s="15"/>
    </row>
    <row r="49" spans="1:19" s="14" customFormat="1" ht="18" customHeight="1">
      <c r="A49" s="24"/>
      <c r="B49" s="24"/>
      <c r="C49" s="24"/>
      <c r="D49" s="23"/>
      <c r="E49" s="23"/>
      <c r="F49" s="22"/>
      <c r="G49" s="21"/>
      <c r="H49" s="20"/>
      <c r="I49" s="19"/>
      <c r="J49" s="17"/>
      <c r="K49" s="17"/>
      <c r="L49" s="17"/>
      <c r="M49" s="17"/>
      <c r="N49" s="17"/>
      <c r="O49" s="18"/>
      <c r="P49" s="17"/>
      <c r="Q49" s="16"/>
      <c r="R49" s="15"/>
      <c r="S49" s="15"/>
    </row>
    <row r="50" spans="1:19" s="14" customFormat="1" ht="18" customHeight="1">
      <c r="A50" s="24"/>
      <c r="B50" s="24"/>
      <c r="C50" s="24"/>
      <c r="D50" s="23"/>
      <c r="E50" s="23"/>
      <c r="F50" s="22"/>
      <c r="G50" s="21"/>
      <c r="H50" s="20"/>
      <c r="I50" s="19"/>
      <c r="J50" s="17"/>
      <c r="K50" s="17"/>
      <c r="L50" s="17"/>
      <c r="M50" s="17"/>
      <c r="N50" s="17"/>
      <c r="O50" s="18"/>
      <c r="P50" s="17"/>
      <c r="Q50" s="16"/>
      <c r="R50" s="15"/>
      <c r="S50" s="15"/>
    </row>
    <row r="51" spans="1:19" s="14" customFormat="1" ht="18" customHeight="1">
      <c r="A51" s="24"/>
      <c r="B51" s="24"/>
      <c r="C51" s="24"/>
      <c r="D51" s="23"/>
      <c r="E51" s="23"/>
      <c r="F51" s="22"/>
      <c r="G51" s="21"/>
      <c r="H51" s="20"/>
      <c r="I51" s="19"/>
      <c r="J51" s="17"/>
      <c r="K51" s="17"/>
      <c r="L51" s="17"/>
      <c r="M51" s="17"/>
      <c r="N51" s="17"/>
      <c r="O51" s="18"/>
      <c r="P51" s="17"/>
      <c r="Q51" s="16"/>
      <c r="R51" s="15"/>
      <c r="S51" s="15"/>
    </row>
    <row r="52" spans="1:19" s="14" customFormat="1" ht="18" customHeight="1">
      <c r="A52" s="24"/>
      <c r="B52" s="24"/>
      <c r="C52" s="24"/>
      <c r="D52" s="23"/>
      <c r="E52" s="23"/>
      <c r="F52" s="22"/>
      <c r="G52" s="21"/>
      <c r="H52" s="20"/>
      <c r="I52" s="19"/>
      <c r="J52" s="17"/>
      <c r="K52" s="17"/>
      <c r="L52" s="17"/>
      <c r="M52" s="17"/>
      <c r="N52" s="17"/>
      <c r="O52" s="18"/>
      <c r="P52" s="17"/>
      <c r="Q52" s="16"/>
      <c r="R52" s="15"/>
      <c r="S52" s="15"/>
    </row>
    <row r="53" spans="1:19" s="14" customFormat="1" ht="18" customHeight="1">
      <c r="A53" s="24"/>
      <c r="B53" s="24"/>
      <c r="C53" s="24"/>
      <c r="D53" s="23"/>
      <c r="E53" s="23"/>
      <c r="F53" s="22"/>
      <c r="G53" s="21"/>
      <c r="H53" s="20"/>
      <c r="I53" s="19"/>
      <c r="J53" s="17"/>
      <c r="K53" s="17"/>
      <c r="L53" s="17"/>
      <c r="M53" s="17"/>
      <c r="N53" s="17"/>
      <c r="O53" s="18"/>
      <c r="P53" s="17"/>
      <c r="Q53" s="16"/>
      <c r="R53" s="15"/>
      <c r="S53" s="15"/>
    </row>
    <row r="54" spans="1:19" s="14" customFormat="1" ht="18" customHeight="1">
      <c r="A54" s="24"/>
      <c r="B54" s="24"/>
      <c r="C54" s="24"/>
      <c r="D54" s="23"/>
      <c r="E54" s="23"/>
      <c r="F54" s="22"/>
      <c r="G54" s="21"/>
      <c r="H54" s="20"/>
      <c r="I54" s="19"/>
      <c r="J54" s="17"/>
      <c r="K54" s="17"/>
      <c r="L54" s="17"/>
      <c r="M54" s="17"/>
      <c r="N54" s="17"/>
      <c r="O54" s="18"/>
      <c r="P54" s="17"/>
      <c r="Q54" s="16"/>
      <c r="R54" s="15"/>
      <c r="S54" s="15"/>
    </row>
    <row r="55" spans="1:19" s="14" customFormat="1" ht="18" customHeight="1">
      <c r="A55" s="24"/>
      <c r="B55" s="24"/>
      <c r="C55" s="24"/>
      <c r="D55" s="23"/>
      <c r="E55" s="23"/>
      <c r="F55" s="22"/>
      <c r="G55" s="21"/>
      <c r="H55" s="20"/>
      <c r="I55" s="19"/>
      <c r="J55" s="17"/>
      <c r="K55" s="17"/>
      <c r="L55" s="17"/>
      <c r="M55" s="17"/>
      <c r="N55" s="17"/>
      <c r="O55" s="18"/>
      <c r="P55" s="17"/>
      <c r="Q55" s="16"/>
      <c r="R55" s="15"/>
      <c r="S55" s="15"/>
    </row>
    <row r="56" spans="1:19" s="14" customFormat="1" ht="18" customHeight="1">
      <c r="A56" s="24"/>
      <c r="B56" s="24"/>
      <c r="C56" s="24"/>
      <c r="D56" s="23"/>
      <c r="E56" s="23"/>
      <c r="F56" s="22"/>
      <c r="G56" s="21"/>
      <c r="H56" s="20"/>
      <c r="I56" s="19"/>
      <c r="J56" s="17"/>
      <c r="K56" s="17"/>
      <c r="L56" s="17"/>
      <c r="M56" s="17"/>
      <c r="N56" s="17"/>
      <c r="O56" s="18"/>
      <c r="P56" s="17"/>
      <c r="Q56" s="16"/>
      <c r="R56" s="15"/>
      <c r="S56" s="15"/>
    </row>
    <row r="57" spans="1:19" s="14" customFormat="1" ht="18" customHeight="1">
      <c r="A57" s="24"/>
      <c r="B57" s="24"/>
      <c r="C57" s="24"/>
      <c r="D57" s="23"/>
      <c r="E57" s="23"/>
      <c r="F57" s="22"/>
      <c r="G57" s="21"/>
      <c r="H57" s="20"/>
      <c r="I57" s="19"/>
      <c r="J57" s="17"/>
      <c r="K57" s="17"/>
      <c r="L57" s="17"/>
      <c r="M57" s="17"/>
      <c r="N57" s="17"/>
      <c r="O57" s="18"/>
      <c r="P57" s="17"/>
      <c r="Q57" s="16"/>
      <c r="R57" s="15"/>
      <c r="S57" s="15"/>
    </row>
    <row r="58" spans="1:19" s="14" customFormat="1" ht="18" customHeight="1">
      <c r="A58" s="24"/>
      <c r="B58" s="24"/>
      <c r="C58" s="24"/>
      <c r="D58" s="23"/>
      <c r="E58" s="23"/>
      <c r="F58" s="22"/>
      <c r="G58" s="21"/>
      <c r="H58" s="20"/>
      <c r="I58" s="19"/>
      <c r="J58" s="17"/>
      <c r="K58" s="17"/>
      <c r="L58" s="17"/>
      <c r="M58" s="17"/>
      <c r="N58" s="17"/>
      <c r="O58" s="18"/>
      <c r="P58" s="17"/>
      <c r="Q58" s="16"/>
      <c r="R58" s="15"/>
      <c r="S58" s="15"/>
    </row>
    <row r="59" spans="1:19" s="14" customFormat="1" ht="18" customHeight="1">
      <c r="A59" s="24"/>
      <c r="B59" s="24"/>
      <c r="C59" s="24"/>
      <c r="D59" s="23"/>
      <c r="E59" s="23"/>
      <c r="F59" s="22"/>
      <c r="G59" s="21"/>
      <c r="H59" s="20"/>
      <c r="I59" s="19"/>
      <c r="J59" s="17"/>
      <c r="K59" s="17"/>
      <c r="L59" s="17"/>
      <c r="M59" s="17"/>
      <c r="N59" s="17"/>
      <c r="O59" s="18"/>
      <c r="P59" s="17"/>
      <c r="Q59" s="16"/>
      <c r="R59" s="15"/>
      <c r="S59" s="15"/>
    </row>
    <row r="60" spans="1:19" s="14" customFormat="1" ht="18" customHeight="1">
      <c r="A60" s="24"/>
      <c r="B60" s="24"/>
      <c r="C60" s="24"/>
      <c r="D60" s="23"/>
      <c r="E60" s="23"/>
      <c r="F60" s="22"/>
      <c r="G60" s="21"/>
      <c r="H60" s="20"/>
      <c r="I60" s="19"/>
      <c r="J60" s="17"/>
      <c r="K60" s="17"/>
      <c r="L60" s="17"/>
      <c r="M60" s="17"/>
      <c r="N60" s="17"/>
      <c r="O60" s="18"/>
      <c r="P60" s="17"/>
      <c r="Q60" s="16"/>
      <c r="R60" s="15"/>
      <c r="S60" s="15"/>
    </row>
    <row r="61" spans="1:19" s="14" customFormat="1" ht="18" customHeight="1">
      <c r="A61" s="24"/>
      <c r="B61" s="24"/>
      <c r="C61" s="24"/>
      <c r="D61" s="23"/>
      <c r="E61" s="23"/>
      <c r="F61" s="22"/>
      <c r="G61" s="21"/>
      <c r="H61" s="20"/>
      <c r="I61" s="19"/>
      <c r="J61" s="17"/>
      <c r="K61" s="17"/>
      <c r="L61" s="17"/>
      <c r="M61" s="17"/>
      <c r="N61" s="17"/>
      <c r="O61" s="18"/>
      <c r="P61" s="17"/>
      <c r="Q61" s="16"/>
      <c r="R61" s="15"/>
      <c r="S61" s="15"/>
    </row>
    <row r="62" spans="1:19" s="14" customFormat="1" ht="18" customHeight="1">
      <c r="A62" s="24"/>
      <c r="B62" s="24"/>
      <c r="C62" s="24"/>
      <c r="D62" s="23"/>
      <c r="E62" s="23"/>
      <c r="F62" s="22"/>
      <c r="G62" s="21"/>
      <c r="H62" s="20"/>
      <c r="I62" s="19"/>
      <c r="J62" s="17"/>
      <c r="K62" s="17"/>
      <c r="L62" s="17"/>
      <c r="M62" s="17"/>
      <c r="N62" s="17"/>
      <c r="O62" s="18"/>
      <c r="P62" s="17"/>
      <c r="Q62" s="16"/>
      <c r="R62" s="15"/>
      <c r="S62" s="15"/>
    </row>
    <row r="63" spans="1:19" s="14" customFormat="1" ht="18" customHeight="1">
      <c r="A63" s="24"/>
      <c r="B63" s="24"/>
      <c r="C63" s="24"/>
      <c r="D63" s="23"/>
      <c r="E63" s="23"/>
      <c r="F63" s="22"/>
      <c r="G63" s="21"/>
      <c r="H63" s="20"/>
      <c r="I63" s="19"/>
      <c r="J63" s="17"/>
      <c r="K63" s="17"/>
      <c r="L63" s="17"/>
      <c r="M63" s="17"/>
      <c r="N63" s="17"/>
      <c r="O63" s="18"/>
      <c r="P63" s="17"/>
      <c r="Q63" s="16"/>
      <c r="R63" s="15"/>
      <c r="S63" s="15"/>
    </row>
    <row r="64" spans="1:19" s="14" customFormat="1" ht="18" customHeight="1">
      <c r="A64" s="24"/>
      <c r="B64" s="24"/>
      <c r="C64" s="24"/>
      <c r="D64" s="23"/>
      <c r="E64" s="23"/>
      <c r="F64" s="22"/>
      <c r="G64" s="21"/>
      <c r="H64" s="20"/>
      <c r="I64" s="19"/>
      <c r="J64" s="17"/>
      <c r="K64" s="17"/>
      <c r="L64" s="17"/>
      <c r="M64" s="17"/>
      <c r="N64" s="17"/>
      <c r="O64" s="18"/>
      <c r="P64" s="17"/>
      <c r="Q64" s="16"/>
      <c r="R64" s="15"/>
      <c r="S64" s="15"/>
    </row>
    <row r="65" spans="1:19" s="14" customFormat="1" ht="18" customHeight="1">
      <c r="A65" s="24"/>
      <c r="B65" s="24"/>
      <c r="C65" s="24"/>
      <c r="D65" s="23"/>
      <c r="E65" s="23"/>
      <c r="F65" s="22"/>
      <c r="G65" s="21"/>
      <c r="H65" s="20"/>
      <c r="I65" s="19"/>
      <c r="J65" s="17"/>
      <c r="K65" s="17"/>
      <c r="L65" s="17"/>
      <c r="M65" s="17"/>
      <c r="N65" s="17"/>
      <c r="O65" s="18"/>
      <c r="P65" s="17"/>
      <c r="Q65" s="16"/>
      <c r="R65" s="15"/>
      <c r="S65" s="15"/>
    </row>
    <row r="66" spans="1:19" s="14" customFormat="1" ht="18" customHeight="1">
      <c r="A66" s="24"/>
      <c r="B66" s="24"/>
      <c r="C66" s="24"/>
      <c r="D66" s="23"/>
      <c r="E66" s="23"/>
      <c r="F66" s="22"/>
      <c r="G66" s="21"/>
      <c r="H66" s="20"/>
      <c r="I66" s="19"/>
      <c r="J66" s="17"/>
      <c r="K66" s="17"/>
      <c r="L66" s="17"/>
      <c r="M66" s="17"/>
      <c r="N66" s="17"/>
      <c r="O66" s="18"/>
      <c r="P66" s="17"/>
      <c r="Q66" s="16"/>
      <c r="R66" s="15"/>
      <c r="S66" s="15"/>
    </row>
    <row r="67" spans="1:19" s="14" customFormat="1" ht="18" customHeight="1">
      <c r="A67" s="24"/>
      <c r="B67" s="24"/>
      <c r="C67" s="24"/>
      <c r="D67" s="23"/>
      <c r="E67" s="23"/>
      <c r="F67" s="22"/>
      <c r="G67" s="21"/>
      <c r="H67" s="20"/>
      <c r="I67" s="19"/>
      <c r="J67" s="17"/>
      <c r="K67" s="17"/>
      <c r="L67" s="17"/>
      <c r="M67" s="17"/>
      <c r="N67" s="17"/>
      <c r="O67" s="18"/>
      <c r="P67" s="17"/>
      <c r="Q67" s="16"/>
      <c r="R67" s="15"/>
      <c r="S67" s="15"/>
    </row>
    <row r="68" spans="1:19" s="14" customFormat="1" ht="18" customHeight="1">
      <c r="A68" s="24"/>
      <c r="B68" s="24"/>
      <c r="C68" s="24"/>
      <c r="D68" s="23"/>
      <c r="E68" s="23"/>
      <c r="F68" s="22"/>
      <c r="G68" s="21"/>
      <c r="H68" s="20"/>
      <c r="I68" s="19"/>
      <c r="J68" s="17"/>
      <c r="K68" s="17"/>
      <c r="L68" s="17"/>
      <c r="M68" s="17"/>
      <c r="N68" s="17"/>
      <c r="O68" s="18"/>
      <c r="P68" s="17"/>
      <c r="Q68" s="16"/>
      <c r="R68" s="15"/>
      <c r="S68" s="15"/>
    </row>
    <row r="69" spans="1:19" s="14" customFormat="1" ht="18" customHeight="1">
      <c r="A69" s="24"/>
      <c r="B69" s="24"/>
      <c r="C69" s="24"/>
      <c r="D69" s="23"/>
      <c r="E69" s="23"/>
      <c r="F69" s="22"/>
      <c r="G69" s="21"/>
      <c r="H69" s="20"/>
      <c r="I69" s="19"/>
      <c r="J69" s="17"/>
      <c r="K69" s="17"/>
      <c r="L69" s="17"/>
      <c r="M69" s="17"/>
      <c r="N69" s="17"/>
      <c r="O69" s="18"/>
      <c r="P69" s="17"/>
      <c r="Q69" s="16"/>
      <c r="R69" s="15"/>
      <c r="S69" s="15"/>
    </row>
    <row r="70" spans="1:19" s="14" customFormat="1" ht="18" customHeight="1">
      <c r="A70" s="24"/>
      <c r="B70" s="24"/>
      <c r="C70" s="24"/>
      <c r="D70" s="23"/>
      <c r="E70" s="23"/>
      <c r="F70" s="22"/>
      <c r="G70" s="21"/>
      <c r="H70" s="20"/>
      <c r="I70" s="19"/>
      <c r="J70" s="17"/>
      <c r="K70" s="17"/>
      <c r="L70" s="17"/>
      <c r="M70" s="17"/>
      <c r="N70" s="17"/>
      <c r="O70" s="18"/>
      <c r="P70" s="17"/>
      <c r="Q70" s="16"/>
      <c r="R70" s="15"/>
      <c r="S70" s="15"/>
    </row>
    <row r="71" spans="1:19" s="14" customFormat="1" ht="18" customHeight="1">
      <c r="A71" s="24"/>
      <c r="B71" s="24"/>
      <c r="C71" s="24"/>
      <c r="D71" s="23"/>
      <c r="E71" s="23"/>
      <c r="F71" s="22"/>
      <c r="G71" s="21"/>
      <c r="H71" s="20"/>
      <c r="I71" s="19"/>
      <c r="J71" s="17"/>
      <c r="K71" s="17"/>
      <c r="L71" s="17"/>
      <c r="M71" s="17"/>
      <c r="N71" s="17"/>
      <c r="O71" s="18"/>
      <c r="P71" s="17"/>
      <c r="Q71" s="16"/>
      <c r="R71" s="15"/>
      <c r="S71" s="15"/>
    </row>
    <row r="72" spans="1:19" s="14" customFormat="1" ht="18" customHeight="1">
      <c r="A72" s="24"/>
      <c r="B72" s="24"/>
      <c r="C72" s="24"/>
      <c r="D72" s="23"/>
      <c r="E72" s="23"/>
      <c r="F72" s="22"/>
      <c r="G72" s="21"/>
      <c r="H72" s="20"/>
      <c r="I72" s="19"/>
      <c r="J72" s="17"/>
      <c r="K72" s="17"/>
      <c r="L72" s="17"/>
      <c r="M72" s="17"/>
      <c r="N72" s="17"/>
      <c r="O72" s="18"/>
      <c r="P72" s="17"/>
      <c r="Q72" s="16"/>
      <c r="R72" s="15"/>
      <c r="S72" s="15"/>
    </row>
    <row r="73" spans="1:19" s="14" customFormat="1" ht="18" customHeight="1">
      <c r="A73" s="24"/>
      <c r="B73" s="24"/>
      <c r="C73" s="24"/>
      <c r="D73" s="23"/>
      <c r="E73" s="23"/>
      <c r="F73" s="22"/>
      <c r="G73" s="21"/>
      <c r="H73" s="20"/>
      <c r="I73" s="19"/>
      <c r="J73" s="17"/>
      <c r="K73" s="17"/>
      <c r="L73" s="17"/>
      <c r="M73" s="17"/>
      <c r="N73" s="17"/>
      <c r="O73" s="18"/>
      <c r="P73" s="17"/>
      <c r="Q73" s="16"/>
      <c r="R73" s="15"/>
      <c r="S73" s="15"/>
    </row>
    <row r="74" spans="1:19" s="14" customFormat="1" ht="18" customHeight="1">
      <c r="A74" s="24"/>
      <c r="B74" s="24"/>
      <c r="C74" s="24"/>
      <c r="D74" s="23"/>
      <c r="E74" s="23"/>
      <c r="F74" s="22"/>
      <c r="G74" s="21"/>
      <c r="H74" s="20"/>
      <c r="I74" s="19"/>
      <c r="J74" s="17"/>
      <c r="K74" s="17"/>
      <c r="L74" s="17"/>
      <c r="M74" s="17"/>
      <c r="N74" s="17"/>
      <c r="O74" s="18"/>
      <c r="P74" s="17"/>
      <c r="Q74" s="16"/>
      <c r="R74" s="15"/>
      <c r="S74" s="15"/>
    </row>
    <row r="75" spans="1:19" s="14" customFormat="1" ht="18" customHeight="1">
      <c r="A75" s="24"/>
      <c r="B75" s="24"/>
      <c r="C75" s="24"/>
      <c r="D75" s="23"/>
      <c r="E75" s="23"/>
      <c r="F75" s="22"/>
      <c r="G75" s="21"/>
      <c r="H75" s="20"/>
      <c r="I75" s="19"/>
      <c r="J75" s="17"/>
      <c r="K75" s="17"/>
      <c r="L75" s="17"/>
      <c r="M75" s="17"/>
      <c r="N75" s="17"/>
      <c r="O75" s="18"/>
      <c r="P75" s="17"/>
      <c r="Q75" s="16"/>
      <c r="R75" s="15"/>
      <c r="S75" s="15"/>
    </row>
    <row r="76" spans="1:19" s="14" customFormat="1" ht="18" customHeight="1">
      <c r="A76" s="24"/>
      <c r="B76" s="24"/>
      <c r="C76" s="24"/>
      <c r="D76" s="23"/>
      <c r="E76" s="23"/>
      <c r="F76" s="22"/>
      <c r="G76" s="21"/>
      <c r="H76" s="20"/>
      <c r="I76" s="19"/>
      <c r="J76" s="17"/>
      <c r="K76" s="17"/>
      <c r="L76" s="17"/>
      <c r="M76" s="17"/>
      <c r="N76" s="17"/>
      <c r="O76" s="18"/>
      <c r="P76" s="17"/>
      <c r="Q76" s="16"/>
      <c r="R76" s="15"/>
      <c r="S76" s="15"/>
    </row>
    <row r="77" spans="1:19" s="14" customFormat="1" ht="18" customHeight="1">
      <c r="A77" s="24"/>
      <c r="B77" s="24"/>
      <c r="C77" s="24"/>
      <c r="D77" s="23"/>
      <c r="E77" s="23"/>
      <c r="F77" s="22"/>
      <c r="G77" s="21"/>
      <c r="H77" s="20"/>
      <c r="I77" s="19"/>
      <c r="J77" s="17"/>
      <c r="K77" s="17"/>
      <c r="L77" s="17"/>
      <c r="M77" s="17"/>
      <c r="N77" s="17"/>
      <c r="O77" s="18"/>
      <c r="P77" s="17"/>
      <c r="Q77" s="16"/>
      <c r="R77" s="15"/>
      <c r="S77" s="15"/>
    </row>
    <row r="78" spans="1:19" s="14" customFormat="1" ht="18" customHeight="1">
      <c r="A78" s="24"/>
      <c r="B78" s="24"/>
      <c r="C78" s="24"/>
      <c r="D78" s="23"/>
      <c r="E78" s="23"/>
      <c r="F78" s="22"/>
      <c r="G78" s="21"/>
      <c r="H78" s="20"/>
      <c r="I78" s="19"/>
      <c r="J78" s="17"/>
      <c r="K78" s="17"/>
      <c r="L78" s="17"/>
      <c r="M78" s="17"/>
      <c r="N78" s="17"/>
      <c r="O78" s="18"/>
      <c r="P78" s="17"/>
      <c r="Q78" s="16"/>
      <c r="R78" s="15"/>
      <c r="S78" s="15"/>
    </row>
    <row r="79" spans="1:19" s="14" customFormat="1" ht="18" customHeight="1">
      <c r="A79" s="24"/>
      <c r="B79" s="24"/>
      <c r="C79" s="24"/>
      <c r="D79" s="23"/>
      <c r="E79" s="23"/>
      <c r="F79" s="22"/>
      <c r="G79" s="21"/>
      <c r="H79" s="20"/>
      <c r="I79" s="19"/>
      <c r="J79" s="17"/>
      <c r="K79" s="17"/>
      <c r="L79" s="17"/>
      <c r="M79" s="17"/>
      <c r="N79" s="17"/>
      <c r="O79" s="18"/>
      <c r="P79" s="17"/>
      <c r="Q79" s="16"/>
      <c r="R79" s="15"/>
      <c r="S79" s="15"/>
    </row>
    <row r="80" spans="1:19" s="14" customFormat="1" ht="18" customHeight="1">
      <c r="A80" s="24"/>
      <c r="B80" s="24"/>
      <c r="C80" s="24"/>
      <c r="D80" s="23"/>
      <c r="E80" s="23"/>
      <c r="F80" s="22"/>
      <c r="G80" s="21"/>
      <c r="H80" s="20"/>
      <c r="I80" s="19"/>
      <c r="J80" s="17"/>
      <c r="K80" s="17"/>
      <c r="L80" s="17"/>
      <c r="M80" s="17"/>
      <c r="N80" s="17"/>
      <c r="O80" s="18"/>
      <c r="P80" s="17"/>
      <c r="Q80" s="16"/>
      <c r="R80" s="15"/>
      <c r="S80" s="15"/>
    </row>
    <row r="81" spans="1:19" s="14" customFormat="1" ht="18" customHeight="1">
      <c r="A81" s="24"/>
      <c r="B81" s="24"/>
      <c r="C81" s="24"/>
      <c r="D81" s="23"/>
      <c r="E81" s="23"/>
      <c r="F81" s="22"/>
      <c r="G81" s="21"/>
      <c r="H81" s="20"/>
      <c r="I81" s="19"/>
      <c r="J81" s="17"/>
      <c r="K81" s="17"/>
      <c r="L81" s="17"/>
      <c r="M81" s="17"/>
      <c r="N81" s="17"/>
      <c r="O81" s="18"/>
      <c r="P81" s="17"/>
      <c r="Q81" s="16"/>
      <c r="R81" s="15"/>
      <c r="S81" s="15"/>
    </row>
    <row r="82" spans="1:19" s="14" customFormat="1" ht="18" customHeight="1">
      <c r="A82" s="11"/>
      <c r="B82" s="11"/>
      <c r="C82" s="11"/>
      <c r="D82" s="10"/>
      <c r="E82" s="10"/>
      <c r="F82" s="9"/>
      <c r="G82" s="8"/>
      <c r="H82" s="7"/>
      <c r="I82" s="6"/>
      <c r="J82" s="4"/>
      <c r="K82" s="4"/>
      <c r="L82" s="4"/>
      <c r="M82" s="4"/>
      <c r="N82" s="4"/>
      <c r="O82" s="5"/>
      <c r="P82" s="4"/>
      <c r="Q82" s="3"/>
      <c r="R82" s="15"/>
      <c r="S82" s="15"/>
    </row>
    <row r="83" spans="1:19" s="14" customFormat="1" ht="18" customHeight="1">
      <c r="A83" s="11"/>
      <c r="B83" s="11"/>
      <c r="C83" s="11"/>
      <c r="D83" s="10"/>
      <c r="E83" s="10"/>
      <c r="F83" s="9"/>
      <c r="G83" s="8"/>
      <c r="H83" s="7"/>
      <c r="I83" s="6"/>
      <c r="J83" s="4"/>
      <c r="K83" s="4"/>
      <c r="L83" s="4"/>
      <c r="M83" s="4"/>
      <c r="N83" s="4"/>
      <c r="O83" s="5"/>
      <c r="P83" s="4"/>
      <c r="Q83" s="3"/>
      <c r="R83" s="15"/>
      <c r="S83" s="15"/>
    </row>
    <row r="84" spans="1:19" s="14" customFormat="1" ht="18" customHeight="1">
      <c r="A84" s="11"/>
      <c r="B84" s="11"/>
      <c r="C84" s="11"/>
      <c r="D84" s="10"/>
      <c r="E84" s="10"/>
      <c r="F84" s="9"/>
      <c r="G84" s="8"/>
      <c r="H84" s="7"/>
      <c r="I84" s="6"/>
      <c r="J84" s="4"/>
      <c r="K84" s="4"/>
      <c r="L84" s="4"/>
      <c r="M84" s="4"/>
      <c r="N84" s="4"/>
      <c r="O84" s="5"/>
      <c r="P84" s="4"/>
      <c r="Q84" s="3"/>
      <c r="R84" s="15"/>
      <c r="S84" s="15"/>
    </row>
    <row r="85" spans="1:19" s="14" customFormat="1" ht="18" customHeight="1">
      <c r="A85" s="11"/>
      <c r="B85" s="11"/>
      <c r="C85" s="11"/>
      <c r="D85" s="10"/>
      <c r="E85" s="10"/>
      <c r="F85" s="9"/>
      <c r="G85" s="8"/>
      <c r="H85" s="7"/>
      <c r="I85" s="6"/>
      <c r="J85" s="4"/>
      <c r="K85" s="4"/>
      <c r="L85" s="4"/>
      <c r="M85" s="4"/>
      <c r="N85" s="4"/>
      <c r="O85" s="5"/>
      <c r="P85" s="4"/>
      <c r="Q85" s="3"/>
      <c r="R85" s="15"/>
      <c r="S85" s="15"/>
    </row>
    <row r="86" spans="1:19" s="12" customFormat="1" ht="18" customHeight="1">
      <c r="A86" s="11"/>
      <c r="B86" s="11"/>
      <c r="C86" s="11"/>
      <c r="D86" s="10"/>
      <c r="E86" s="10"/>
      <c r="F86" s="9"/>
      <c r="G86" s="8"/>
      <c r="H86" s="7"/>
      <c r="I86" s="6"/>
      <c r="J86" s="4"/>
      <c r="K86" s="4"/>
      <c r="L86" s="4"/>
      <c r="M86" s="4"/>
      <c r="N86" s="4"/>
      <c r="O86" s="5"/>
      <c r="P86" s="4"/>
      <c r="Q86" s="3"/>
      <c r="R86" s="13"/>
      <c r="S86" s="13"/>
    </row>
    <row r="87" spans="1:19" s="12" customFormat="1" ht="12.75">
      <c r="A87" s="11"/>
      <c r="B87" s="11"/>
      <c r="C87" s="11"/>
      <c r="D87" s="10"/>
      <c r="E87" s="10"/>
      <c r="F87" s="9"/>
      <c r="G87" s="8"/>
      <c r="H87" s="7"/>
      <c r="I87" s="6"/>
      <c r="J87" s="4"/>
      <c r="K87" s="4"/>
      <c r="L87" s="4"/>
      <c r="M87" s="4"/>
      <c r="N87" s="4"/>
      <c r="O87" s="5"/>
      <c r="P87" s="4"/>
      <c r="Q87" s="3"/>
      <c r="R87" s="13"/>
      <c r="S87" s="13"/>
    </row>
    <row r="88" spans="1:19" s="12" customFormat="1" ht="12.75">
      <c r="A88" s="11"/>
      <c r="B88" s="11"/>
      <c r="C88" s="11"/>
      <c r="D88" s="10"/>
      <c r="E88" s="10"/>
      <c r="F88" s="9"/>
      <c r="G88" s="8"/>
      <c r="H88" s="7"/>
      <c r="I88" s="6"/>
      <c r="J88" s="4"/>
      <c r="K88" s="4"/>
      <c r="L88" s="4"/>
      <c r="M88" s="4"/>
      <c r="N88" s="4"/>
      <c r="O88" s="5"/>
      <c r="P88" s="4"/>
      <c r="Q88" s="3"/>
      <c r="R88" s="13"/>
      <c r="S88" s="13"/>
    </row>
    <row r="89" spans="1:19" s="12" customFormat="1" ht="12.75">
      <c r="A89" s="11"/>
      <c r="B89" s="11"/>
      <c r="C89" s="11"/>
      <c r="D89" s="10"/>
      <c r="E89" s="10"/>
      <c r="F89" s="9"/>
      <c r="G89" s="8"/>
      <c r="H89" s="7"/>
      <c r="I89" s="6"/>
      <c r="J89" s="4"/>
      <c r="K89" s="4"/>
      <c r="L89" s="4"/>
      <c r="M89" s="4"/>
      <c r="N89" s="4"/>
      <c r="O89" s="5"/>
      <c r="P89" s="4"/>
      <c r="Q89" s="3"/>
      <c r="R89" s="13"/>
      <c r="S89" s="13"/>
    </row>
  </sheetData>
  <sheetProtection password="B5DC" sheet="1" objects="1" scenarios="1"/>
  <mergeCells count="11">
    <mergeCell ref="H3:P4"/>
    <mergeCell ref="H13:I13"/>
    <mergeCell ref="H15:N15"/>
    <mergeCell ref="H14:N14"/>
    <mergeCell ref="H8:I8"/>
    <mergeCell ref="F3:G3"/>
    <mergeCell ref="A1:D1"/>
    <mergeCell ref="A3:A4"/>
    <mergeCell ref="B3:B4"/>
    <mergeCell ref="C3:C4"/>
    <mergeCell ref="D3:E3"/>
  </mergeCells>
  <phoneticPr fontId="4" type="noConversion"/>
  <printOptions horizontalCentered="1"/>
  <pageMargins left="0.39370078740157483" right="0.39370078740157483" top="0.98425196850393704" bottom="0.59055118110236227" header="0" footer="0.39370078740157483"/>
  <pageSetup paperSize="9" scale="53" fitToHeight="0" orientation="portrait" useFirstPageNumber="1" r:id="rId1"/>
  <headerFooter alignWithMargins="0">
    <oddFooter>&amp;C&amp;P&amp;R대전서부아동보호전문기관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90"/>
  <sheetViews>
    <sheetView showGridLines="0" zoomScaleNormal="100" zoomScaleSheetLayoutView="100" workbookViewId="0">
      <pane xSplit="3" ySplit="6" topLeftCell="D7" activePane="bottomRight" state="frozen"/>
      <selection activeCell="A10" sqref="A10:D10"/>
      <selection pane="topRight" activeCell="A10" sqref="A10:D10"/>
      <selection pane="bottomLeft" activeCell="A10" sqref="A10:D10"/>
      <selection pane="bottomRight"/>
    </sheetView>
  </sheetViews>
  <sheetFormatPr defaultColWidth="9.33203125" defaultRowHeight="20.100000000000001" customHeight="1"/>
  <cols>
    <col min="1" max="1" width="12.88671875" style="146" customWidth="1"/>
    <col min="2" max="2" width="12.88671875" style="145" customWidth="1"/>
    <col min="3" max="3" width="12.88671875" style="144" customWidth="1"/>
    <col min="4" max="4" width="12.6640625" style="143" customWidth="1"/>
    <col min="5" max="5" width="12.21875" style="142" customWidth="1"/>
    <col min="6" max="6" width="12.109375" style="141" customWidth="1"/>
    <col min="7" max="7" width="6.6640625" style="140" bestFit="1" customWidth="1"/>
    <col min="8" max="8" width="30.109375" style="139" customWidth="1"/>
    <col min="9" max="9" width="12.44140625" style="122" customWidth="1"/>
    <col min="10" max="10" width="2.88671875" style="85" customWidth="1"/>
    <col min="11" max="11" width="4.77734375" style="85" customWidth="1"/>
    <col min="12" max="12" width="3.88671875" style="122" customWidth="1"/>
    <col min="13" max="13" width="2.88671875" style="85" customWidth="1"/>
    <col min="14" max="14" width="4.77734375" style="324" customWidth="1"/>
    <col min="15" max="15" width="3.88671875" style="138" customWidth="1"/>
    <col min="16" max="16" width="3.33203125" style="324" bestFit="1" customWidth="1"/>
    <col min="17" max="17" width="12" style="125" bestFit="1" customWidth="1"/>
    <col min="18" max="18" width="12.88671875" style="137" bestFit="1" customWidth="1"/>
    <col min="19" max="19" width="10.109375" style="136" bestFit="1" customWidth="1"/>
    <col min="20" max="21" width="9.88671875" style="136" bestFit="1" customWidth="1"/>
    <col min="22" max="16384" width="9.33203125" style="136"/>
  </cols>
  <sheetData>
    <row r="1" spans="1:21" ht="20.100000000000001" customHeight="1">
      <c r="A1" s="242" t="s">
        <v>72</v>
      </c>
      <c r="B1" s="243"/>
      <c r="C1" s="243"/>
      <c r="D1" s="242"/>
      <c r="E1" s="242"/>
      <c r="G1" s="241"/>
      <c r="H1" s="122"/>
    </row>
    <row r="2" spans="1:21" ht="20.100000000000001" customHeight="1">
      <c r="A2" s="244"/>
      <c r="B2" s="243"/>
      <c r="C2" s="243"/>
      <c r="D2" s="242"/>
      <c r="E2" s="242"/>
      <c r="G2" s="241"/>
      <c r="H2" s="122"/>
    </row>
    <row r="3" spans="1:21" ht="20.100000000000001" customHeight="1">
      <c r="C3" s="152"/>
      <c r="E3" s="240"/>
      <c r="F3" s="239" t="s">
        <v>60</v>
      </c>
      <c r="H3" s="125"/>
      <c r="I3" s="238"/>
      <c r="J3" s="237"/>
      <c r="Q3" s="125" t="s">
        <v>11</v>
      </c>
    </row>
    <row r="4" spans="1:21" s="233" customFormat="1" ht="20.100000000000001" customHeight="1" thickBot="1">
      <c r="A4" s="425" t="s">
        <v>10</v>
      </c>
      <c r="B4" s="408" t="s">
        <v>9</v>
      </c>
      <c r="C4" s="408" t="s">
        <v>59</v>
      </c>
      <c r="D4" s="410" t="s">
        <v>64</v>
      </c>
      <c r="E4" s="411"/>
      <c r="F4" s="406" t="s">
        <v>113</v>
      </c>
      <c r="G4" s="407"/>
      <c r="H4" s="412" t="s">
        <v>110</v>
      </c>
      <c r="I4" s="413"/>
      <c r="J4" s="413"/>
      <c r="K4" s="413"/>
      <c r="L4" s="413"/>
      <c r="M4" s="413"/>
      <c r="N4" s="413"/>
      <c r="O4" s="413"/>
      <c r="P4" s="413"/>
      <c r="Q4" s="236"/>
      <c r="R4" s="234"/>
    </row>
    <row r="5" spans="1:21" s="233" customFormat="1" ht="20.100000000000001" customHeight="1" thickTop="1">
      <c r="A5" s="426"/>
      <c r="B5" s="409"/>
      <c r="C5" s="409"/>
      <c r="D5" s="119" t="s">
        <v>111</v>
      </c>
      <c r="E5" s="322" t="s">
        <v>112</v>
      </c>
      <c r="F5" s="118" t="s">
        <v>8</v>
      </c>
      <c r="G5" s="117" t="s">
        <v>58</v>
      </c>
      <c r="H5" s="414"/>
      <c r="I5" s="415"/>
      <c r="J5" s="415"/>
      <c r="K5" s="415"/>
      <c r="L5" s="415"/>
      <c r="M5" s="415"/>
      <c r="N5" s="415"/>
      <c r="O5" s="415"/>
      <c r="P5" s="415"/>
      <c r="Q5" s="235"/>
      <c r="R5" s="234"/>
    </row>
    <row r="6" spans="1:21" s="223" customFormat="1" ht="20.100000000000001" customHeight="1">
      <c r="A6" s="232" t="s">
        <v>57</v>
      </c>
      <c r="B6" s="231"/>
      <c r="C6" s="230"/>
      <c r="D6" s="229">
        <v>1041490</v>
      </c>
      <c r="E6" s="323">
        <v>1085145</v>
      </c>
      <c r="F6" s="228">
        <v>43655</v>
      </c>
      <c r="G6" s="227">
        <v>1.041915908938156</v>
      </c>
      <c r="H6" s="226"/>
      <c r="I6" s="362"/>
      <c r="J6" s="362"/>
      <c r="K6" s="427"/>
      <c r="L6" s="427"/>
      <c r="M6" s="362"/>
      <c r="N6" s="225"/>
      <c r="O6" s="427"/>
      <c r="P6" s="427"/>
      <c r="Q6" s="224"/>
      <c r="R6" s="326"/>
    </row>
    <row r="7" spans="1:21" s="324" customFormat="1" ht="20.100000000000001" customHeight="1">
      <c r="A7" s="186" t="s">
        <v>56</v>
      </c>
      <c r="B7" s="185"/>
      <c r="C7" s="184"/>
      <c r="D7" s="183">
        <v>818308</v>
      </c>
      <c r="E7" s="321">
        <v>835408</v>
      </c>
      <c r="F7" s="181">
        <v>17100</v>
      </c>
      <c r="G7" s="180">
        <v>1.0208967772525748</v>
      </c>
      <c r="H7" s="179"/>
      <c r="I7" s="53"/>
      <c r="J7" s="53"/>
      <c r="K7" s="209"/>
      <c r="L7" s="98"/>
      <c r="M7" s="53"/>
      <c r="N7" s="209"/>
      <c r="O7" s="98"/>
      <c r="P7" s="53"/>
      <c r="Q7" s="208">
        <v>835408000</v>
      </c>
      <c r="R7" s="147"/>
    </row>
    <row r="8" spans="1:21" s="324" customFormat="1" ht="20.100000000000001" customHeight="1">
      <c r="A8" s="175"/>
      <c r="B8" s="174" t="s">
        <v>55</v>
      </c>
      <c r="C8" s="197"/>
      <c r="D8" s="163">
        <v>713378</v>
      </c>
      <c r="E8" s="222">
        <v>730460</v>
      </c>
      <c r="F8" s="162">
        <v>17082</v>
      </c>
      <c r="G8" s="161">
        <v>1.0239452295977729</v>
      </c>
      <c r="H8" s="428"/>
      <c r="I8" s="422"/>
      <c r="J8" s="29"/>
      <c r="K8" s="200"/>
      <c r="L8" s="94"/>
      <c r="M8" s="29"/>
      <c r="N8" s="200"/>
      <c r="O8" s="94"/>
      <c r="P8" s="29"/>
      <c r="Q8" s="202">
        <v>730460000</v>
      </c>
      <c r="R8" s="325"/>
      <c r="S8" s="221"/>
    </row>
    <row r="9" spans="1:21" s="324" customFormat="1" ht="20.100000000000001" customHeight="1">
      <c r="A9" s="165"/>
      <c r="B9" s="172"/>
      <c r="C9" s="171" t="s">
        <v>54</v>
      </c>
      <c r="D9" s="192">
        <v>472167</v>
      </c>
      <c r="E9" s="169">
        <v>470167</v>
      </c>
      <c r="F9" s="168">
        <v>-2000</v>
      </c>
      <c r="G9" s="167">
        <v>0.99576421054415065</v>
      </c>
      <c r="H9" s="166" t="s">
        <v>54</v>
      </c>
      <c r="I9" s="220">
        <v>39180583.333333336</v>
      </c>
      <c r="J9" s="28" t="s">
        <v>3</v>
      </c>
      <c r="K9" s="200">
        <v>12</v>
      </c>
      <c r="L9" s="94" t="s">
        <v>4</v>
      </c>
      <c r="M9" s="28"/>
      <c r="N9" s="200"/>
      <c r="O9" s="94"/>
      <c r="P9" s="28" t="s">
        <v>0</v>
      </c>
      <c r="Q9" s="202">
        <v>470167000</v>
      </c>
      <c r="R9" s="325"/>
      <c r="S9" s="85"/>
    </row>
    <row r="10" spans="1:21" s="324" customFormat="1" ht="33" customHeight="1">
      <c r="A10" s="165"/>
      <c r="B10" s="164"/>
      <c r="C10" s="171" t="s">
        <v>53</v>
      </c>
      <c r="D10" s="192">
        <v>122600</v>
      </c>
      <c r="E10" s="169">
        <v>142062</v>
      </c>
      <c r="F10" s="168">
        <v>19462</v>
      </c>
      <c r="G10" s="167">
        <v>1.1587438825448613</v>
      </c>
      <c r="H10" s="371" t="s">
        <v>163</v>
      </c>
      <c r="I10" s="220">
        <v>696382</v>
      </c>
      <c r="J10" s="80" t="s">
        <v>3</v>
      </c>
      <c r="K10" s="196">
        <v>17</v>
      </c>
      <c r="L10" s="195" t="s">
        <v>5</v>
      </c>
      <c r="M10" s="80" t="s">
        <v>3</v>
      </c>
      <c r="N10" s="196">
        <v>12</v>
      </c>
      <c r="O10" s="195" t="s">
        <v>4</v>
      </c>
      <c r="P10" s="80" t="s">
        <v>1</v>
      </c>
      <c r="Q10" s="202">
        <v>142062000</v>
      </c>
      <c r="R10" s="325"/>
      <c r="S10" s="85"/>
      <c r="T10" s="327"/>
      <c r="U10" s="85"/>
    </row>
    <row r="11" spans="1:21" s="324" customFormat="1" ht="20.100000000000001" customHeight="1">
      <c r="A11" s="165"/>
      <c r="B11" s="164"/>
      <c r="C11" s="171" t="s">
        <v>52</v>
      </c>
      <c r="D11" s="192">
        <v>51924</v>
      </c>
      <c r="E11" s="169">
        <v>51924</v>
      </c>
      <c r="F11" s="168">
        <v>0</v>
      </c>
      <c r="G11" s="167">
        <v>1</v>
      </c>
      <c r="H11" s="166" t="s">
        <v>52</v>
      </c>
      <c r="I11" s="220">
        <v>4327000</v>
      </c>
      <c r="J11" s="28" t="s">
        <v>3</v>
      </c>
      <c r="K11" s="216">
        <v>12</v>
      </c>
      <c r="L11" s="94" t="s">
        <v>4</v>
      </c>
      <c r="M11" s="29"/>
      <c r="N11" s="200"/>
      <c r="O11" s="157"/>
      <c r="P11" s="28" t="s">
        <v>0</v>
      </c>
      <c r="Q11" s="202">
        <v>51924000</v>
      </c>
      <c r="R11" s="325"/>
      <c r="S11" s="85"/>
      <c r="T11" s="327"/>
    </row>
    <row r="12" spans="1:21" s="324" customFormat="1" ht="20.100000000000001" customHeight="1">
      <c r="A12" s="165"/>
      <c r="B12" s="164"/>
      <c r="C12" s="171" t="s">
        <v>51</v>
      </c>
      <c r="D12" s="192">
        <v>61587</v>
      </c>
      <c r="E12" s="169">
        <v>61587</v>
      </c>
      <c r="F12" s="168">
        <v>0</v>
      </c>
      <c r="G12" s="161">
        <v>1</v>
      </c>
      <c r="H12" s="166" t="s">
        <v>164</v>
      </c>
      <c r="I12" s="422" t="s">
        <v>50</v>
      </c>
      <c r="J12" s="422"/>
      <c r="K12" s="422"/>
      <c r="L12" s="422"/>
      <c r="M12" s="422"/>
      <c r="N12" s="422"/>
      <c r="O12" s="422"/>
      <c r="P12" s="28" t="s">
        <v>1</v>
      </c>
      <c r="Q12" s="202">
        <v>61587000</v>
      </c>
      <c r="R12" s="86"/>
      <c r="S12" s="85"/>
      <c r="T12" s="327"/>
    </row>
    <row r="13" spans="1:21" s="324" customFormat="1" ht="20.100000000000001" customHeight="1">
      <c r="A13" s="165"/>
      <c r="B13" s="164"/>
      <c r="C13" s="171" t="s">
        <v>49</v>
      </c>
      <c r="D13" s="192">
        <v>5100</v>
      </c>
      <c r="E13" s="169">
        <v>4720</v>
      </c>
      <c r="F13" s="168">
        <v>-380</v>
      </c>
      <c r="G13" s="167">
        <v>0.92549019607843142</v>
      </c>
      <c r="H13" s="166" t="s">
        <v>165</v>
      </c>
      <c r="I13" s="29">
        <v>362222</v>
      </c>
      <c r="J13" s="81" t="s">
        <v>3</v>
      </c>
      <c r="K13" s="81">
        <v>18</v>
      </c>
      <c r="L13" s="195" t="s">
        <v>5</v>
      </c>
      <c r="M13" s="81"/>
      <c r="N13" s="81"/>
      <c r="O13" s="64"/>
      <c r="P13" s="80" t="s">
        <v>1</v>
      </c>
      <c r="Q13" s="202">
        <v>4720000</v>
      </c>
      <c r="R13" s="147"/>
      <c r="S13" s="85"/>
      <c r="T13" s="327"/>
    </row>
    <row r="14" spans="1:21" s="324" customFormat="1" ht="20.100000000000001" customHeight="1">
      <c r="A14" s="165"/>
      <c r="B14" s="174" t="s">
        <v>48</v>
      </c>
      <c r="C14" s="171"/>
      <c r="D14" s="192">
        <v>4560</v>
      </c>
      <c r="E14" s="173">
        <v>4160</v>
      </c>
      <c r="F14" s="168">
        <v>-400</v>
      </c>
      <c r="G14" s="167">
        <v>0.91228070175438591</v>
      </c>
      <c r="H14" s="219"/>
      <c r="I14" s="29"/>
      <c r="J14" s="29"/>
      <c r="K14" s="29"/>
      <c r="L14" s="94"/>
      <c r="M14" s="218"/>
      <c r="N14" s="156"/>
      <c r="O14" s="157"/>
      <c r="P14" s="156"/>
      <c r="Q14" s="202">
        <v>4160000</v>
      </c>
      <c r="R14" s="147"/>
    </row>
    <row r="15" spans="1:21" s="324" customFormat="1" ht="20.100000000000001" customHeight="1">
      <c r="A15" s="165"/>
      <c r="B15" s="172"/>
      <c r="C15" s="171" t="s">
        <v>47</v>
      </c>
      <c r="D15" s="192">
        <v>1800</v>
      </c>
      <c r="E15" s="169">
        <v>1800</v>
      </c>
      <c r="F15" s="168">
        <v>0</v>
      </c>
      <c r="G15" s="167">
        <v>1</v>
      </c>
      <c r="H15" s="219" t="s">
        <v>166</v>
      </c>
      <c r="I15" s="30">
        <v>150000</v>
      </c>
      <c r="J15" s="29" t="s">
        <v>3</v>
      </c>
      <c r="K15" s="29">
        <v>12</v>
      </c>
      <c r="L15" s="94" t="s">
        <v>4</v>
      </c>
      <c r="M15" s="218"/>
      <c r="N15" s="156"/>
      <c r="O15" s="157"/>
      <c r="P15" s="156" t="s">
        <v>0</v>
      </c>
      <c r="Q15" s="217">
        <v>1800000</v>
      </c>
      <c r="R15" s="147"/>
      <c r="S15" s="85"/>
    </row>
    <row r="16" spans="1:21" s="324" customFormat="1" ht="20.100000000000001" customHeight="1">
      <c r="A16" s="165"/>
      <c r="B16" s="164"/>
      <c r="C16" s="171" t="s">
        <v>46</v>
      </c>
      <c r="D16" s="192">
        <v>2760</v>
      </c>
      <c r="E16" s="169">
        <v>2360</v>
      </c>
      <c r="F16" s="168">
        <v>-400</v>
      </c>
      <c r="G16" s="167">
        <v>0.85507246376811596</v>
      </c>
      <c r="H16" s="158" t="s">
        <v>167</v>
      </c>
      <c r="I16" s="30">
        <v>196670</v>
      </c>
      <c r="J16" s="29" t="s">
        <v>3</v>
      </c>
      <c r="K16" s="29">
        <v>12</v>
      </c>
      <c r="L16" s="94" t="s">
        <v>4</v>
      </c>
      <c r="M16" s="28"/>
      <c r="N16" s="200"/>
      <c r="O16" s="157"/>
      <c r="P16" s="156" t="s">
        <v>0</v>
      </c>
      <c r="Q16" s="202">
        <v>2360000</v>
      </c>
      <c r="R16" s="325"/>
      <c r="S16" s="85"/>
    </row>
    <row r="17" spans="1:20" s="324" customFormat="1" ht="20.100000000000001" customHeight="1">
      <c r="A17" s="165"/>
      <c r="B17" s="174" t="s">
        <v>45</v>
      </c>
      <c r="C17" s="171"/>
      <c r="D17" s="192">
        <v>100370</v>
      </c>
      <c r="E17" s="211">
        <v>100788</v>
      </c>
      <c r="F17" s="168">
        <v>418</v>
      </c>
      <c r="G17" s="167">
        <v>1.0041645910132511</v>
      </c>
      <c r="H17" s="158"/>
      <c r="I17" s="29"/>
      <c r="J17" s="29"/>
      <c r="K17" s="200"/>
      <c r="L17" s="94"/>
      <c r="M17" s="29"/>
      <c r="N17" s="200"/>
      <c r="O17" s="157"/>
      <c r="P17" s="28"/>
      <c r="Q17" s="202">
        <v>100788000</v>
      </c>
      <c r="R17" s="86"/>
      <c r="S17" s="87"/>
      <c r="T17" s="85"/>
    </row>
    <row r="18" spans="1:20" s="324" customFormat="1" ht="20.100000000000001" customHeight="1">
      <c r="A18" s="165"/>
      <c r="B18" s="164"/>
      <c r="C18" s="171" t="s">
        <v>44</v>
      </c>
      <c r="D18" s="192">
        <v>7200</v>
      </c>
      <c r="E18" s="169">
        <v>4200</v>
      </c>
      <c r="F18" s="168">
        <v>-3000</v>
      </c>
      <c r="G18" s="167">
        <v>0.58333333333333337</v>
      </c>
      <c r="H18" s="166" t="s">
        <v>44</v>
      </c>
      <c r="I18" s="29">
        <v>350000</v>
      </c>
      <c r="J18" s="80" t="s">
        <v>28</v>
      </c>
      <c r="K18" s="215">
        <v>12</v>
      </c>
      <c r="L18" s="195" t="s">
        <v>4</v>
      </c>
      <c r="M18" s="29"/>
      <c r="N18" s="200"/>
      <c r="O18" s="94"/>
      <c r="P18" s="29" t="s">
        <v>0</v>
      </c>
      <c r="Q18" s="202">
        <v>4200000</v>
      </c>
      <c r="R18" s="147"/>
      <c r="S18" s="85"/>
    </row>
    <row r="19" spans="1:20" s="324" customFormat="1" ht="20.100000000000001" customHeight="1">
      <c r="A19" s="165"/>
      <c r="B19" s="164"/>
      <c r="C19" s="171" t="s">
        <v>43</v>
      </c>
      <c r="D19" s="192">
        <v>24648</v>
      </c>
      <c r="E19" s="169">
        <v>26562</v>
      </c>
      <c r="F19" s="168">
        <v>1914</v>
      </c>
      <c r="G19" s="167">
        <v>1.077653359298929</v>
      </c>
      <c r="H19" s="166" t="s">
        <v>42</v>
      </c>
      <c r="I19" s="29">
        <v>2213500</v>
      </c>
      <c r="J19" s="80" t="s">
        <v>3</v>
      </c>
      <c r="K19" s="196">
        <v>12</v>
      </c>
      <c r="L19" s="195" t="s">
        <v>2</v>
      </c>
      <c r="M19" s="81"/>
      <c r="N19" s="196"/>
      <c r="O19" s="213"/>
      <c r="P19" s="214" t="s">
        <v>0</v>
      </c>
      <c r="Q19" s="202">
        <v>26562000</v>
      </c>
      <c r="R19" s="86"/>
      <c r="S19" s="85"/>
    </row>
    <row r="20" spans="1:20" s="324" customFormat="1" ht="20.100000000000001" customHeight="1">
      <c r="A20" s="165"/>
      <c r="B20" s="164"/>
      <c r="C20" s="171" t="s">
        <v>41</v>
      </c>
      <c r="D20" s="192">
        <v>17870</v>
      </c>
      <c r="E20" s="169">
        <v>18170</v>
      </c>
      <c r="F20" s="168">
        <v>300</v>
      </c>
      <c r="G20" s="167">
        <v>1.0167879127028538</v>
      </c>
      <c r="H20" s="166" t="s">
        <v>41</v>
      </c>
      <c r="I20" s="29">
        <v>1514166.6666666667</v>
      </c>
      <c r="J20" s="80" t="s">
        <v>28</v>
      </c>
      <c r="K20" s="196">
        <v>12</v>
      </c>
      <c r="L20" s="195" t="s">
        <v>4</v>
      </c>
      <c r="M20" s="81"/>
      <c r="N20" s="200"/>
      <c r="O20" s="157"/>
      <c r="P20" s="156" t="s">
        <v>0</v>
      </c>
      <c r="Q20" s="202">
        <v>18170000</v>
      </c>
      <c r="R20" s="325"/>
      <c r="S20" s="85"/>
    </row>
    <row r="21" spans="1:20" s="324" customFormat="1" ht="20.100000000000001" customHeight="1">
      <c r="A21" s="165"/>
      <c r="B21" s="164"/>
      <c r="C21" s="171" t="s">
        <v>40</v>
      </c>
      <c r="D21" s="192">
        <v>4150</v>
      </c>
      <c r="E21" s="169">
        <v>4826</v>
      </c>
      <c r="F21" s="168">
        <v>676</v>
      </c>
      <c r="G21" s="167">
        <v>1.1628915662650603</v>
      </c>
      <c r="H21" s="166" t="s">
        <v>39</v>
      </c>
      <c r="I21" s="29">
        <v>402166.66666666669</v>
      </c>
      <c r="J21" s="80" t="s">
        <v>28</v>
      </c>
      <c r="K21" s="196">
        <v>12</v>
      </c>
      <c r="L21" s="195" t="s">
        <v>4</v>
      </c>
      <c r="M21" s="29"/>
      <c r="N21" s="200"/>
      <c r="O21" s="157"/>
      <c r="P21" s="156" t="s">
        <v>0</v>
      </c>
      <c r="Q21" s="202">
        <v>4826000</v>
      </c>
      <c r="R21" s="147"/>
      <c r="S21" s="85"/>
    </row>
    <row r="22" spans="1:20" s="324" customFormat="1" ht="20.100000000000001" customHeight="1">
      <c r="A22" s="165"/>
      <c r="B22" s="164"/>
      <c r="C22" s="171" t="s">
        <v>38</v>
      </c>
      <c r="D22" s="192">
        <v>25352</v>
      </c>
      <c r="E22" s="169">
        <v>25870</v>
      </c>
      <c r="F22" s="168">
        <v>518</v>
      </c>
      <c r="G22" s="167">
        <v>1.0204323130325024</v>
      </c>
      <c r="H22" s="166" t="s">
        <v>38</v>
      </c>
      <c r="I22" s="29">
        <v>2155833.3333333335</v>
      </c>
      <c r="J22" s="80" t="s">
        <v>23</v>
      </c>
      <c r="K22" s="196">
        <v>12</v>
      </c>
      <c r="L22" s="195" t="s">
        <v>22</v>
      </c>
      <c r="M22" s="29"/>
      <c r="N22" s="200"/>
      <c r="O22" s="157"/>
      <c r="P22" s="28" t="s">
        <v>0</v>
      </c>
      <c r="Q22" s="212">
        <v>25870000</v>
      </c>
      <c r="R22" s="147"/>
      <c r="S22" s="85"/>
    </row>
    <row r="23" spans="1:20" s="324" customFormat="1" ht="20.100000000000001" customHeight="1">
      <c r="A23" s="165"/>
      <c r="B23" s="164"/>
      <c r="C23" s="171" t="s">
        <v>37</v>
      </c>
      <c r="D23" s="192">
        <v>21150</v>
      </c>
      <c r="E23" s="169">
        <v>21160</v>
      </c>
      <c r="F23" s="168">
        <v>10</v>
      </c>
      <c r="G23" s="167">
        <v>1.0004728132387706</v>
      </c>
      <c r="H23" s="166" t="s">
        <v>37</v>
      </c>
      <c r="I23" s="29">
        <v>1763333.3333333333</v>
      </c>
      <c r="J23" s="80" t="s">
        <v>23</v>
      </c>
      <c r="K23" s="196">
        <v>12</v>
      </c>
      <c r="L23" s="195" t="s">
        <v>22</v>
      </c>
      <c r="M23" s="29"/>
      <c r="N23" s="200"/>
      <c r="O23" s="157"/>
      <c r="P23" s="28" t="s">
        <v>0</v>
      </c>
      <c r="Q23" s="202">
        <v>21160000</v>
      </c>
      <c r="R23" s="147"/>
      <c r="S23" s="85"/>
    </row>
    <row r="24" spans="1:20" s="324" customFormat="1" ht="20.100000000000001" customHeight="1">
      <c r="A24" s="186" t="s">
        <v>36</v>
      </c>
      <c r="B24" s="185"/>
      <c r="C24" s="184"/>
      <c r="D24" s="183">
        <v>1000</v>
      </c>
      <c r="E24" s="182">
        <v>1000</v>
      </c>
      <c r="F24" s="181">
        <v>0</v>
      </c>
      <c r="G24" s="180">
        <v>1</v>
      </c>
      <c r="H24" s="179"/>
      <c r="I24" s="53"/>
      <c r="J24" s="53"/>
      <c r="K24" s="209"/>
      <c r="L24" s="98"/>
      <c r="M24" s="53"/>
      <c r="N24" s="209"/>
      <c r="O24" s="178"/>
      <c r="P24" s="177"/>
      <c r="Q24" s="208">
        <v>1000000</v>
      </c>
      <c r="R24" s="147"/>
    </row>
    <row r="25" spans="1:20" s="324" customFormat="1" ht="20.100000000000001" customHeight="1">
      <c r="A25" s="175"/>
      <c r="B25" s="174" t="s">
        <v>35</v>
      </c>
      <c r="C25" s="171"/>
      <c r="D25" s="192">
        <v>1000</v>
      </c>
      <c r="E25" s="211">
        <v>1000</v>
      </c>
      <c r="F25" s="168">
        <v>0</v>
      </c>
      <c r="G25" s="167">
        <v>1</v>
      </c>
      <c r="H25" s="158"/>
      <c r="I25" s="29"/>
      <c r="J25" s="29"/>
      <c r="K25" s="200"/>
      <c r="L25" s="94"/>
      <c r="M25" s="29"/>
      <c r="N25" s="200"/>
      <c r="O25" s="157"/>
      <c r="P25" s="156"/>
      <c r="Q25" s="202">
        <v>1000000</v>
      </c>
      <c r="R25" s="147"/>
    </row>
    <row r="26" spans="1:20" s="324" customFormat="1" ht="20.100000000000001" customHeight="1">
      <c r="A26" s="165"/>
      <c r="B26" s="164"/>
      <c r="C26" s="171" t="s">
        <v>35</v>
      </c>
      <c r="D26" s="163">
        <v>0</v>
      </c>
      <c r="E26" s="169">
        <v>0</v>
      </c>
      <c r="F26" s="168">
        <v>0</v>
      </c>
      <c r="G26" s="167" t="s">
        <v>156</v>
      </c>
      <c r="H26" s="158"/>
      <c r="I26" s="29"/>
      <c r="J26" s="29"/>
      <c r="K26" s="200"/>
      <c r="L26" s="94"/>
      <c r="M26" s="29"/>
      <c r="N26" s="200"/>
      <c r="O26" s="157"/>
      <c r="P26" s="156"/>
      <c r="Q26" s="202"/>
      <c r="R26" s="147"/>
    </row>
    <row r="27" spans="1:20" s="324" customFormat="1" ht="20.100000000000001" customHeight="1">
      <c r="A27" s="165"/>
      <c r="B27" s="164"/>
      <c r="C27" s="171" t="s">
        <v>34</v>
      </c>
      <c r="D27" s="163">
        <v>0</v>
      </c>
      <c r="E27" s="169">
        <v>0</v>
      </c>
      <c r="F27" s="168">
        <v>0</v>
      </c>
      <c r="G27" s="167" t="s">
        <v>156</v>
      </c>
      <c r="H27" s="158"/>
      <c r="I27" s="29"/>
      <c r="J27" s="29"/>
      <c r="K27" s="200"/>
      <c r="L27" s="94"/>
      <c r="M27" s="29"/>
      <c r="N27" s="200"/>
      <c r="O27" s="157"/>
      <c r="P27" s="156"/>
      <c r="Q27" s="202"/>
      <c r="R27" s="147"/>
    </row>
    <row r="28" spans="1:20" s="324" customFormat="1" ht="20.100000000000001" customHeight="1">
      <c r="A28" s="165"/>
      <c r="B28" s="164"/>
      <c r="C28" s="171" t="s">
        <v>33</v>
      </c>
      <c r="D28" s="163">
        <v>1000</v>
      </c>
      <c r="E28" s="169">
        <v>1000</v>
      </c>
      <c r="F28" s="168">
        <v>0</v>
      </c>
      <c r="G28" s="167">
        <v>1</v>
      </c>
      <c r="H28" s="166" t="s">
        <v>33</v>
      </c>
      <c r="I28" s="29">
        <v>1000000</v>
      </c>
      <c r="J28" s="29" t="s">
        <v>3</v>
      </c>
      <c r="K28" s="200">
        <v>1</v>
      </c>
      <c r="L28" s="94" t="s">
        <v>24</v>
      </c>
      <c r="M28" s="29"/>
      <c r="N28" s="200"/>
      <c r="O28" s="157"/>
      <c r="P28" s="28" t="s">
        <v>0</v>
      </c>
      <c r="Q28" s="202">
        <v>1000000</v>
      </c>
      <c r="R28" s="147"/>
    </row>
    <row r="29" spans="1:20" s="324" customFormat="1" ht="20.100000000000001" customHeight="1">
      <c r="A29" s="186" t="s">
        <v>32</v>
      </c>
      <c r="B29" s="185"/>
      <c r="C29" s="210"/>
      <c r="D29" s="183">
        <v>214997</v>
      </c>
      <c r="E29" s="182">
        <v>241552</v>
      </c>
      <c r="F29" s="181">
        <v>26555</v>
      </c>
      <c r="G29" s="180">
        <v>1.1235133513490887</v>
      </c>
      <c r="H29" s="179"/>
      <c r="I29" s="53"/>
      <c r="J29" s="53"/>
      <c r="K29" s="209"/>
      <c r="L29" s="98"/>
      <c r="M29" s="53"/>
      <c r="N29" s="209"/>
      <c r="O29" s="178"/>
      <c r="P29" s="53"/>
      <c r="Q29" s="208">
        <v>241552000</v>
      </c>
      <c r="R29" s="147"/>
    </row>
    <row r="30" spans="1:20" s="324" customFormat="1" ht="20.100000000000001" customHeight="1">
      <c r="A30" s="175"/>
      <c r="B30" s="174" t="s">
        <v>32</v>
      </c>
      <c r="C30" s="171"/>
      <c r="D30" s="187">
        <v>214997</v>
      </c>
      <c r="E30" s="206">
        <v>241552</v>
      </c>
      <c r="F30" s="168">
        <v>26555</v>
      </c>
      <c r="G30" s="167">
        <v>1.1235133513490887</v>
      </c>
      <c r="H30" s="423"/>
      <c r="I30" s="424"/>
      <c r="J30" s="29"/>
      <c r="K30" s="200"/>
      <c r="L30" s="94"/>
      <c r="M30" s="29"/>
      <c r="N30" s="200"/>
      <c r="O30" s="94"/>
      <c r="P30" s="29"/>
      <c r="Q30" s="202">
        <v>241552000</v>
      </c>
      <c r="R30" s="86"/>
    </row>
    <row r="31" spans="1:20" s="324" customFormat="1" ht="20.100000000000001" customHeight="1">
      <c r="A31" s="198"/>
      <c r="B31" s="164"/>
      <c r="C31" s="171" t="s">
        <v>31</v>
      </c>
      <c r="D31" s="192">
        <v>7600</v>
      </c>
      <c r="E31" s="169">
        <v>7600</v>
      </c>
      <c r="F31" s="168">
        <v>0</v>
      </c>
      <c r="G31" s="167">
        <v>1</v>
      </c>
      <c r="H31" s="207" t="s">
        <v>168</v>
      </c>
      <c r="I31" s="220">
        <v>633333.33333333337</v>
      </c>
      <c r="J31" s="81" t="s">
        <v>23</v>
      </c>
      <c r="K31" s="196">
        <v>12</v>
      </c>
      <c r="L31" s="195" t="s">
        <v>4</v>
      </c>
      <c r="M31" s="29"/>
      <c r="N31" s="200"/>
      <c r="O31" s="94"/>
      <c r="P31" s="29" t="s">
        <v>1</v>
      </c>
      <c r="Q31" s="202">
        <v>7600000</v>
      </c>
      <c r="R31" s="147"/>
    </row>
    <row r="32" spans="1:20" s="324" customFormat="1" ht="20.100000000000001" customHeight="1">
      <c r="A32" s="198"/>
      <c r="B32" s="164"/>
      <c r="C32" s="171" t="s">
        <v>30</v>
      </c>
      <c r="D32" s="192">
        <v>1000</v>
      </c>
      <c r="E32" s="169">
        <v>1000</v>
      </c>
      <c r="F32" s="168">
        <v>0</v>
      </c>
      <c r="G32" s="167">
        <v>1</v>
      </c>
      <c r="H32" s="166" t="s">
        <v>169</v>
      </c>
      <c r="I32" s="29">
        <v>1000000</v>
      </c>
      <c r="J32" s="29" t="s">
        <v>3</v>
      </c>
      <c r="K32" s="200">
        <v>1</v>
      </c>
      <c r="L32" s="94" t="s">
        <v>2</v>
      </c>
      <c r="M32" s="29"/>
      <c r="N32" s="200"/>
      <c r="O32" s="94"/>
      <c r="P32" s="28" t="s">
        <v>1</v>
      </c>
      <c r="Q32" s="199">
        <v>1000000</v>
      </c>
      <c r="R32" s="147"/>
    </row>
    <row r="33" spans="1:18" s="324" customFormat="1" ht="20.100000000000001" customHeight="1">
      <c r="A33" s="198"/>
      <c r="B33" s="164"/>
      <c r="C33" s="171" t="s">
        <v>29</v>
      </c>
      <c r="D33" s="192">
        <v>2400</v>
      </c>
      <c r="E33" s="169">
        <v>2400</v>
      </c>
      <c r="F33" s="168">
        <v>0</v>
      </c>
      <c r="G33" s="167">
        <v>1</v>
      </c>
      <c r="H33" s="166" t="s">
        <v>170</v>
      </c>
      <c r="I33" s="29">
        <v>1200000</v>
      </c>
      <c r="J33" s="29" t="s">
        <v>28</v>
      </c>
      <c r="K33" s="200">
        <v>2</v>
      </c>
      <c r="L33" s="94" t="s">
        <v>2</v>
      </c>
      <c r="M33" s="29"/>
      <c r="N33" s="200"/>
      <c r="O33" s="94"/>
      <c r="P33" s="29" t="s">
        <v>0</v>
      </c>
      <c r="Q33" s="202">
        <v>2400000</v>
      </c>
      <c r="R33" s="147"/>
    </row>
    <row r="34" spans="1:18" s="324" customFormat="1" ht="20.100000000000001" customHeight="1">
      <c r="A34" s="198"/>
      <c r="B34" s="164"/>
      <c r="C34" s="171" t="s">
        <v>27</v>
      </c>
      <c r="D34" s="192">
        <v>9300</v>
      </c>
      <c r="E34" s="169">
        <v>4020</v>
      </c>
      <c r="F34" s="168">
        <v>-5280</v>
      </c>
      <c r="G34" s="167">
        <v>0.43225806451612903</v>
      </c>
      <c r="H34" s="166" t="s">
        <v>171</v>
      </c>
      <c r="I34" s="29">
        <v>335000</v>
      </c>
      <c r="J34" s="81" t="s">
        <v>23</v>
      </c>
      <c r="K34" s="81">
        <v>18</v>
      </c>
      <c r="L34" s="195" t="s">
        <v>5</v>
      </c>
      <c r="M34" s="81"/>
      <c r="N34" s="200"/>
      <c r="O34" s="94"/>
      <c r="P34" s="29" t="s">
        <v>0</v>
      </c>
      <c r="Q34" s="202">
        <v>4020000</v>
      </c>
      <c r="R34" s="147"/>
    </row>
    <row r="35" spans="1:18" s="324" customFormat="1" ht="20.100000000000001" customHeight="1">
      <c r="A35" s="198"/>
      <c r="B35" s="164"/>
      <c r="C35" s="171" t="s">
        <v>26</v>
      </c>
      <c r="D35" s="192">
        <v>59930</v>
      </c>
      <c r="E35" s="169">
        <v>82045</v>
      </c>
      <c r="F35" s="168">
        <v>22115</v>
      </c>
      <c r="G35" s="167">
        <v>1.3690138494910729</v>
      </c>
      <c r="H35" s="78" t="s">
        <v>172</v>
      </c>
      <c r="I35" s="220">
        <v>6837083.333333333</v>
      </c>
      <c r="J35" s="205" t="s">
        <v>23</v>
      </c>
      <c r="K35" s="204">
        <v>12</v>
      </c>
      <c r="L35" s="203" t="s">
        <v>4</v>
      </c>
      <c r="M35" s="205"/>
      <c r="N35" s="204"/>
      <c r="O35" s="203"/>
      <c r="P35" s="28" t="s">
        <v>1</v>
      </c>
      <c r="Q35" s="199">
        <v>82045000</v>
      </c>
      <c r="R35" s="147"/>
    </row>
    <row r="36" spans="1:18" s="324" customFormat="1" ht="20.100000000000001" customHeight="1">
      <c r="A36" s="198"/>
      <c r="B36" s="164"/>
      <c r="C36" s="171" t="s">
        <v>25</v>
      </c>
      <c r="D36" s="192">
        <v>116000</v>
      </c>
      <c r="E36" s="169">
        <v>116000</v>
      </c>
      <c r="F36" s="168">
        <v>0</v>
      </c>
      <c r="G36" s="167">
        <v>1</v>
      </c>
      <c r="H36" s="78" t="s">
        <v>174</v>
      </c>
      <c r="I36" s="29">
        <v>116000000</v>
      </c>
      <c r="J36" s="29" t="s">
        <v>3</v>
      </c>
      <c r="K36" s="200">
        <v>1</v>
      </c>
      <c r="L36" s="94" t="s">
        <v>24</v>
      </c>
      <c r="M36" s="29"/>
      <c r="N36" s="200"/>
      <c r="O36" s="94"/>
      <c r="P36" s="29" t="s">
        <v>0</v>
      </c>
      <c r="Q36" s="202">
        <v>116000000</v>
      </c>
      <c r="R36" s="147"/>
    </row>
    <row r="37" spans="1:18" s="324" customFormat="1" ht="20.100000000000001" customHeight="1">
      <c r="A37" s="198"/>
      <c r="B37" s="164"/>
      <c r="C37" s="171" t="s">
        <v>109</v>
      </c>
      <c r="D37" s="192">
        <v>10000</v>
      </c>
      <c r="E37" s="169">
        <v>10000</v>
      </c>
      <c r="F37" s="168">
        <v>0</v>
      </c>
      <c r="G37" s="167">
        <v>1</v>
      </c>
      <c r="H37" s="93" t="s">
        <v>176</v>
      </c>
      <c r="I37" s="81">
        <v>500000</v>
      </c>
      <c r="J37" s="81" t="s">
        <v>23</v>
      </c>
      <c r="K37" s="196">
        <v>20</v>
      </c>
      <c r="L37" s="195" t="s">
        <v>5</v>
      </c>
      <c r="M37" s="81"/>
      <c r="N37" s="196"/>
      <c r="O37" s="195"/>
      <c r="P37" s="29" t="s">
        <v>0</v>
      </c>
      <c r="Q37" s="199">
        <v>10000000</v>
      </c>
      <c r="R37" s="147"/>
    </row>
    <row r="38" spans="1:18" s="324" customFormat="1" ht="20.100000000000001" customHeight="1">
      <c r="A38" s="198"/>
      <c r="B38" s="164"/>
      <c r="C38" s="171" t="s">
        <v>108</v>
      </c>
      <c r="D38" s="192">
        <v>3180</v>
      </c>
      <c r="E38" s="169">
        <v>1900</v>
      </c>
      <c r="F38" s="168">
        <v>-1280</v>
      </c>
      <c r="G38" s="167">
        <v>0.59748427672955973</v>
      </c>
      <c r="H38" s="92" t="s">
        <v>178</v>
      </c>
      <c r="I38" s="79">
        <v>158330</v>
      </c>
      <c r="J38" s="79" t="s">
        <v>3</v>
      </c>
      <c r="K38" s="201">
        <v>12</v>
      </c>
      <c r="L38" s="95" t="s">
        <v>22</v>
      </c>
      <c r="M38" s="79"/>
      <c r="N38" s="201"/>
      <c r="O38" s="95"/>
      <c r="P38" s="29" t="s">
        <v>0</v>
      </c>
      <c r="Q38" s="199">
        <v>1900000</v>
      </c>
      <c r="R38" s="147"/>
    </row>
    <row r="39" spans="1:18" s="324" customFormat="1" ht="20.100000000000001" customHeight="1">
      <c r="A39" s="198"/>
      <c r="B39" s="164"/>
      <c r="C39" s="171" t="s">
        <v>21</v>
      </c>
      <c r="D39" s="192">
        <v>4000</v>
      </c>
      <c r="E39" s="169">
        <v>4000</v>
      </c>
      <c r="F39" s="168">
        <v>0</v>
      </c>
      <c r="G39" s="167"/>
      <c r="H39" s="93" t="s">
        <v>180</v>
      </c>
      <c r="I39" s="81"/>
      <c r="J39" s="81"/>
      <c r="K39" s="196"/>
      <c r="L39" s="195"/>
      <c r="M39" s="81"/>
      <c r="N39" s="196"/>
      <c r="O39" s="195"/>
      <c r="P39" s="29" t="s">
        <v>0</v>
      </c>
      <c r="Q39" s="199">
        <v>4000000</v>
      </c>
      <c r="R39" s="147"/>
    </row>
    <row r="40" spans="1:18" s="324" customFormat="1" ht="20.100000000000001" customHeight="1">
      <c r="A40" s="198"/>
      <c r="B40" s="164"/>
      <c r="C40" s="171" t="s">
        <v>71</v>
      </c>
      <c r="D40" s="192">
        <v>1587</v>
      </c>
      <c r="E40" s="169">
        <v>1587</v>
      </c>
      <c r="F40" s="168">
        <v>0</v>
      </c>
      <c r="G40" s="167"/>
      <c r="H40" s="93" t="s">
        <v>181</v>
      </c>
      <c r="I40" s="81"/>
      <c r="J40" s="81"/>
      <c r="K40" s="196"/>
      <c r="L40" s="195"/>
      <c r="M40" s="81"/>
      <c r="N40" s="196"/>
      <c r="O40" s="195"/>
      <c r="P40" s="29" t="s">
        <v>0</v>
      </c>
      <c r="Q40" s="199">
        <v>1587000</v>
      </c>
      <c r="R40" s="147"/>
    </row>
    <row r="41" spans="1:18" s="324" customFormat="1" ht="20.100000000000001" customHeight="1">
      <c r="A41" s="198"/>
      <c r="B41" s="164"/>
      <c r="C41" s="171" t="s">
        <v>114</v>
      </c>
      <c r="D41" s="192">
        <v>0</v>
      </c>
      <c r="E41" s="169">
        <v>3000</v>
      </c>
      <c r="F41" s="168">
        <v>3000</v>
      </c>
      <c r="G41" s="167"/>
      <c r="H41" s="93" t="s">
        <v>183</v>
      </c>
      <c r="I41" s="81"/>
      <c r="J41" s="81"/>
      <c r="K41" s="196"/>
      <c r="L41" s="195"/>
      <c r="M41" s="81"/>
      <c r="N41" s="196"/>
      <c r="O41" s="195"/>
      <c r="P41" s="29" t="s">
        <v>0</v>
      </c>
      <c r="Q41" s="199">
        <v>3000000</v>
      </c>
      <c r="R41" s="147"/>
    </row>
    <row r="42" spans="1:18" s="324" customFormat="1" ht="20.100000000000001" customHeight="1">
      <c r="A42" s="198"/>
      <c r="B42" s="164"/>
      <c r="C42" s="171" t="s">
        <v>115</v>
      </c>
      <c r="D42" s="192">
        <v>0</v>
      </c>
      <c r="E42" s="169">
        <v>8000</v>
      </c>
      <c r="F42" s="168">
        <v>8000</v>
      </c>
      <c r="G42" s="167"/>
      <c r="H42" s="93" t="s">
        <v>115</v>
      </c>
      <c r="I42" s="81"/>
      <c r="J42" s="81"/>
      <c r="K42" s="196"/>
      <c r="L42" s="195"/>
      <c r="M42" s="81"/>
      <c r="N42" s="196"/>
      <c r="O42" s="195"/>
      <c r="P42" s="29" t="s">
        <v>0</v>
      </c>
      <c r="Q42" s="199">
        <v>8000000</v>
      </c>
      <c r="R42" s="147"/>
    </row>
    <row r="43" spans="1:18" s="324" customFormat="1" ht="20.100000000000001" customHeight="1">
      <c r="A43" s="186" t="s">
        <v>20</v>
      </c>
      <c r="B43" s="185"/>
      <c r="C43" s="193"/>
      <c r="D43" s="183">
        <v>50</v>
      </c>
      <c r="E43" s="182">
        <v>50</v>
      </c>
      <c r="F43" s="181">
        <v>0</v>
      </c>
      <c r="G43" s="180">
        <v>1</v>
      </c>
      <c r="H43" s="179"/>
      <c r="I43" s="98"/>
      <c r="J43" s="53"/>
      <c r="K43" s="53"/>
      <c r="L43" s="98"/>
      <c r="M43" s="177"/>
      <c r="N43" s="177"/>
      <c r="O43" s="178"/>
      <c r="P43" s="177"/>
      <c r="Q43" s="176">
        <v>50000</v>
      </c>
      <c r="R43" s="147"/>
    </row>
    <row r="44" spans="1:18" s="324" customFormat="1" ht="20.100000000000001" customHeight="1">
      <c r="A44" s="175"/>
      <c r="B44" s="174" t="s">
        <v>20</v>
      </c>
      <c r="C44" s="194"/>
      <c r="D44" s="192">
        <v>50</v>
      </c>
      <c r="E44" s="173">
        <v>50</v>
      </c>
      <c r="F44" s="168">
        <v>0</v>
      </c>
      <c r="G44" s="167">
        <v>1</v>
      </c>
      <c r="H44" s="158"/>
      <c r="I44" s="94"/>
      <c r="J44" s="29"/>
      <c r="K44" s="28"/>
      <c r="L44" s="94"/>
      <c r="M44" s="29"/>
      <c r="N44" s="29"/>
      <c r="O44" s="94"/>
      <c r="P44" s="29"/>
      <c r="Q44" s="155">
        <v>50000</v>
      </c>
      <c r="R44" s="147"/>
    </row>
    <row r="45" spans="1:18" s="324" customFormat="1" ht="20.100000000000001" customHeight="1">
      <c r="A45" s="160"/>
      <c r="B45" s="164"/>
      <c r="C45" s="194" t="s">
        <v>20</v>
      </c>
      <c r="D45" s="187">
        <v>50</v>
      </c>
      <c r="E45" s="169">
        <v>50</v>
      </c>
      <c r="F45" s="168">
        <v>0</v>
      </c>
      <c r="G45" s="167">
        <v>1</v>
      </c>
      <c r="H45" s="166" t="s">
        <v>19</v>
      </c>
      <c r="I45" s="94">
        <v>50000</v>
      </c>
      <c r="J45" s="29" t="s">
        <v>3</v>
      </c>
      <c r="K45" s="28">
        <v>1</v>
      </c>
      <c r="L45" s="94" t="s">
        <v>2</v>
      </c>
      <c r="M45" s="29"/>
      <c r="N45" s="29"/>
      <c r="O45" s="94"/>
      <c r="P45" s="156" t="s">
        <v>12</v>
      </c>
      <c r="Q45" s="155">
        <v>50000</v>
      </c>
      <c r="R45" s="147"/>
    </row>
    <row r="46" spans="1:18" s="324" customFormat="1" ht="20.100000000000001" customHeight="1">
      <c r="A46" s="186" t="s">
        <v>18</v>
      </c>
      <c r="B46" s="185"/>
      <c r="C46" s="193"/>
      <c r="D46" s="183">
        <v>6660</v>
      </c>
      <c r="E46" s="182">
        <v>6659.8909999999996</v>
      </c>
      <c r="F46" s="181">
        <v>-0.10900000000037835</v>
      </c>
      <c r="G46" s="180">
        <v>0.99998363363363363</v>
      </c>
      <c r="H46" s="179" t="s">
        <v>18</v>
      </c>
      <c r="I46" s="98"/>
      <c r="J46" s="53"/>
      <c r="K46" s="53"/>
      <c r="L46" s="98"/>
      <c r="M46" s="177"/>
      <c r="N46" s="177"/>
      <c r="O46" s="178"/>
      <c r="P46" s="177"/>
      <c r="Q46" s="176">
        <v>6659891</v>
      </c>
      <c r="R46" s="147"/>
    </row>
    <row r="47" spans="1:18" s="324" customFormat="1" ht="20.100000000000001" customHeight="1">
      <c r="A47" s="175"/>
      <c r="B47" s="174" t="s">
        <v>18</v>
      </c>
      <c r="C47" s="191"/>
      <c r="D47" s="192">
        <v>6660</v>
      </c>
      <c r="E47" s="173">
        <v>6659.8909999999996</v>
      </c>
      <c r="F47" s="168">
        <v>-0.10900000000037835</v>
      </c>
      <c r="G47" s="167">
        <v>0.99998363363363363</v>
      </c>
      <c r="H47" s="158"/>
      <c r="I47" s="94"/>
      <c r="J47" s="29"/>
      <c r="K47" s="29"/>
      <c r="L47" s="94"/>
      <c r="M47" s="156"/>
      <c r="N47" s="156"/>
      <c r="O47" s="157"/>
      <c r="P47" s="156" t="s">
        <v>12</v>
      </c>
      <c r="Q47" s="155">
        <v>6659891</v>
      </c>
      <c r="R47" s="147"/>
    </row>
    <row r="48" spans="1:18" s="324" customFormat="1" ht="20.100000000000001" customHeight="1">
      <c r="A48" s="165"/>
      <c r="B48" s="172"/>
      <c r="C48" s="191" t="s">
        <v>17</v>
      </c>
      <c r="D48" s="159">
        <v>500</v>
      </c>
      <c r="E48" s="169">
        <v>500</v>
      </c>
      <c r="F48" s="168">
        <v>0</v>
      </c>
      <c r="G48" s="167">
        <v>1</v>
      </c>
      <c r="H48" s="166" t="s">
        <v>17</v>
      </c>
      <c r="I48" s="94"/>
      <c r="J48" s="29"/>
      <c r="K48" s="29"/>
      <c r="L48" s="94"/>
      <c r="M48" s="156"/>
      <c r="N48" s="156"/>
      <c r="O48" s="157"/>
      <c r="P48" s="156" t="s">
        <v>12</v>
      </c>
      <c r="Q48" s="155">
        <v>500000</v>
      </c>
      <c r="R48" s="147"/>
    </row>
    <row r="49" spans="1:18" s="324" customFormat="1" ht="20.100000000000001" customHeight="1">
      <c r="A49" s="190"/>
      <c r="B49" s="189"/>
      <c r="C49" s="188" t="s">
        <v>16</v>
      </c>
      <c r="D49" s="187">
        <v>6160</v>
      </c>
      <c r="E49" s="169">
        <v>6159.8909999999996</v>
      </c>
      <c r="F49" s="168">
        <v>-0.10900000000037835</v>
      </c>
      <c r="G49" s="167"/>
      <c r="H49" s="166" t="s">
        <v>15</v>
      </c>
      <c r="I49" s="94"/>
      <c r="J49" s="29"/>
      <c r="K49" s="28"/>
      <c r="L49" s="94"/>
      <c r="M49" s="29"/>
      <c r="N49" s="156"/>
      <c r="O49" s="157"/>
      <c r="P49" s="156" t="s">
        <v>12</v>
      </c>
      <c r="Q49" s="155">
        <v>6159891</v>
      </c>
      <c r="R49" s="147"/>
    </row>
    <row r="50" spans="1:18" s="324" customFormat="1" ht="20.100000000000001" customHeight="1">
      <c r="A50" s="186" t="s">
        <v>13</v>
      </c>
      <c r="B50" s="185"/>
      <c r="C50" s="184"/>
      <c r="D50" s="183">
        <v>475</v>
      </c>
      <c r="E50" s="182">
        <v>475.10899999999998</v>
      </c>
      <c r="F50" s="181">
        <v>0.10899999999998045</v>
      </c>
      <c r="G50" s="180">
        <v>1.0002294736842106</v>
      </c>
      <c r="H50" s="179" t="s">
        <v>13</v>
      </c>
      <c r="I50" s="98"/>
      <c r="J50" s="53"/>
      <c r="K50" s="53"/>
      <c r="L50" s="98"/>
      <c r="M50" s="177"/>
      <c r="N50" s="177"/>
      <c r="O50" s="178"/>
      <c r="P50" s="177"/>
      <c r="Q50" s="176">
        <v>475109</v>
      </c>
      <c r="R50" s="147"/>
    </row>
    <row r="51" spans="1:18" s="324" customFormat="1" ht="20.100000000000001" customHeight="1">
      <c r="A51" s="175"/>
      <c r="B51" s="174" t="s">
        <v>13</v>
      </c>
      <c r="C51" s="171"/>
      <c r="D51" s="170">
        <v>475</v>
      </c>
      <c r="E51" s="173">
        <v>475.10899999999998</v>
      </c>
      <c r="F51" s="168">
        <v>0.10899999999998045</v>
      </c>
      <c r="G51" s="167">
        <v>1.0002294736842106</v>
      </c>
      <c r="H51" s="158"/>
      <c r="I51" s="94"/>
      <c r="J51" s="29"/>
      <c r="K51" s="29"/>
      <c r="L51" s="94"/>
      <c r="M51" s="29"/>
      <c r="N51" s="156"/>
      <c r="O51" s="157"/>
      <c r="P51" s="156"/>
      <c r="Q51" s="155">
        <v>475109</v>
      </c>
      <c r="R51" s="147"/>
    </row>
    <row r="52" spans="1:18" s="324" customFormat="1" ht="20.100000000000001" customHeight="1">
      <c r="A52" s="165"/>
      <c r="B52" s="172"/>
      <c r="C52" s="171" t="s">
        <v>14</v>
      </c>
      <c r="D52" s="170">
        <v>475</v>
      </c>
      <c r="E52" s="169">
        <v>475.10899999999998</v>
      </c>
      <c r="F52" s="168">
        <v>0.10899999999998045</v>
      </c>
      <c r="G52" s="167">
        <v>1.0002294736842106</v>
      </c>
      <c r="H52" s="166" t="s">
        <v>13</v>
      </c>
      <c r="I52" s="94"/>
      <c r="J52" s="29"/>
      <c r="K52" s="29"/>
      <c r="L52" s="94"/>
      <c r="M52" s="29"/>
      <c r="N52" s="156"/>
      <c r="O52" s="157"/>
      <c r="P52" s="156" t="s">
        <v>12</v>
      </c>
      <c r="Q52" s="155">
        <v>475109</v>
      </c>
      <c r="R52" s="147"/>
    </row>
    <row r="53" spans="1:18" s="324" customFormat="1" ht="20.100000000000001" customHeight="1">
      <c r="A53" s="154"/>
      <c r="B53" s="153"/>
      <c r="C53" s="152"/>
      <c r="D53" s="151"/>
      <c r="E53" s="150"/>
      <c r="F53" s="149"/>
      <c r="G53" s="148"/>
      <c r="H53" s="139"/>
      <c r="I53" s="122"/>
      <c r="J53" s="85"/>
      <c r="K53" s="85"/>
      <c r="L53" s="122"/>
      <c r="M53" s="85"/>
      <c r="O53" s="138"/>
      <c r="Q53" s="125"/>
      <c r="R53" s="147"/>
    </row>
    <row r="89" spans="2:20" ht="20.100000000000001" customHeight="1">
      <c r="S89" s="146"/>
      <c r="T89" s="146"/>
    </row>
    <row r="90" spans="2:20" s="146" customFormat="1" ht="20.100000000000001" customHeight="1">
      <c r="B90" s="145"/>
      <c r="C90" s="144"/>
      <c r="D90" s="143"/>
      <c r="E90" s="142"/>
      <c r="F90" s="141"/>
      <c r="G90" s="140"/>
      <c r="H90" s="139"/>
      <c r="I90" s="122"/>
      <c r="J90" s="85"/>
      <c r="K90" s="85"/>
      <c r="L90" s="122"/>
      <c r="M90" s="85"/>
      <c r="N90" s="324"/>
      <c r="O90" s="138"/>
      <c r="P90" s="324"/>
      <c r="Q90" s="125"/>
      <c r="R90" s="137"/>
      <c r="S90" s="136"/>
      <c r="T90" s="136"/>
    </row>
  </sheetData>
  <sheetProtection password="B5DC" sheet="1" formatCells="0" formatColumns="0" formatRows="0" insertColumns="0" insertRows="0" deleteColumns="0" deleteRows="0"/>
  <mergeCells count="11">
    <mergeCell ref="I12:O12"/>
    <mergeCell ref="H30:I30"/>
    <mergeCell ref="A4:A5"/>
    <mergeCell ref="B4:B5"/>
    <mergeCell ref="C4:C5"/>
    <mergeCell ref="F4:G4"/>
    <mergeCell ref="H4:P5"/>
    <mergeCell ref="K6:L6"/>
    <mergeCell ref="O6:P6"/>
    <mergeCell ref="D4:E4"/>
    <mergeCell ref="H8:I8"/>
  </mergeCells>
  <phoneticPr fontId="4" type="noConversion"/>
  <printOptions horizontalCentered="1"/>
  <pageMargins left="0.39370078740157483" right="0.39370078740157483" top="0.98425196850393704" bottom="0.59055118110236227" header="0" footer="0.39370078740157483"/>
  <pageSetup paperSize="9" scale="50" fitToHeight="0" orientation="portrait" useFirstPageNumber="1" r:id="rId1"/>
  <headerFooter alignWithMargins="0">
    <oddFooter>&amp;C&amp;P&amp;R대전서부아동보호전문기관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7</vt:i4>
      </vt:variant>
    </vt:vector>
  </HeadingPairs>
  <TitlesOfParts>
    <vt:vector size="12" baseType="lpstr">
      <vt:lpstr>예산총칙</vt:lpstr>
      <vt:lpstr>1.예산편성사유</vt:lpstr>
      <vt:lpstr>2.추경세입세출총괄표</vt:lpstr>
      <vt:lpstr>3.추경세입내역서</vt:lpstr>
      <vt:lpstr>4.추경세출내역서</vt:lpstr>
      <vt:lpstr>'2.추경세입세출총괄표'!Print_Area</vt:lpstr>
      <vt:lpstr>'3.추경세입내역서'!Print_Area</vt:lpstr>
      <vt:lpstr>'4.추경세출내역서'!Print_Area</vt:lpstr>
      <vt:lpstr>예산총칙!Print_Area</vt:lpstr>
      <vt:lpstr>'3.추경세입내역서'!Print_Titles</vt:lpstr>
      <vt:lpstr>'4.추경세출내역서'!Print_Titles</vt:lpstr>
      <vt:lpstr>'4.추경세출내역서'!추경세출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</dc:creator>
  <cp:lastModifiedBy>T1</cp:lastModifiedBy>
  <cp:lastPrinted>2022-01-03T06:20:50Z</cp:lastPrinted>
  <dcterms:created xsi:type="dcterms:W3CDTF">2021-02-15T01:59:16Z</dcterms:created>
  <dcterms:modified xsi:type="dcterms:W3CDTF">2022-01-03T07:26:59Z</dcterms:modified>
  <cp:contentStatus/>
</cp:coreProperties>
</file>